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5. jednání\"/>
    </mc:Choice>
  </mc:AlternateContent>
  <xr:revisionPtr revIDLastSave="0" documentId="13_ncr:1_{1CF88910-ECBB-4297-A672-168EC1FEE72F}" xr6:coauthVersionLast="38" xr6:coauthVersionMax="40" xr10:uidLastSave="{00000000-0000-0000-0000-000000000000}"/>
  <bookViews>
    <workbookView xWindow="0" yWindow="0" windowWidth="23040" windowHeight="9084" xr2:uid="{00000000-000D-0000-FFFF-FFFF00000000}"/>
  </bookViews>
  <sheets>
    <sheet name="prvni verze scenare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PV" sheetId="8" r:id="rId7"/>
    <sheet name="RN" sheetId="9" r:id="rId8"/>
    <sheet name="ZK" sheetId="10" r:id="rId9"/>
  </sheets>
  <definedNames>
    <definedName name="_xlnm.Print_Area" localSheetId="0">'prvni verze scenare'!$A$1:$AA$57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2" i="10" l="1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82" i="3" l="1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68" i="2" l="1"/>
  <c r="Q46" i="2"/>
  <c r="Q76" i="2"/>
  <c r="Q52" i="2"/>
  <c r="Q39" i="2"/>
  <c r="Q71" i="2"/>
  <c r="Q65" i="2"/>
  <c r="Q19" i="2"/>
  <c r="Q40" i="2"/>
  <c r="Q82" i="2"/>
  <c r="Q18" i="2"/>
  <c r="Q32" i="2"/>
  <c r="Q34" i="2"/>
  <c r="Q77" i="2"/>
  <c r="Q84" i="2"/>
  <c r="Q29" i="2"/>
  <c r="Q20" i="2"/>
  <c r="Q23" i="2"/>
  <c r="Q61" i="2"/>
  <c r="Q24" i="2"/>
  <c r="Q33" i="2"/>
  <c r="Q30" i="2"/>
  <c r="Q56" i="2"/>
  <c r="Q54" i="2"/>
  <c r="Q69" i="2"/>
  <c r="Q45" i="2"/>
  <c r="Q22" i="2"/>
  <c r="Q28" i="2"/>
  <c r="Q55" i="2"/>
  <c r="Q63" i="2"/>
  <c r="Q31" i="2"/>
  <c r="Q57" i="2"/>
  <c r="Q81" i="2"/>
  <c r="R85" i="2"/>
  <c r="R86" i="2" s="1"/>
  <c r="Q64" i="2"/>
  <c r="Q60" i="2"/>
  <c r="Q73" i="2"/>
  <c r="Q80" i="2"/>
  <c r="Q36" i="2"/>
  <c r="Q62" i="2"/>
  <c r="Q37" i="2"/>
  <c r="Q83" i="2"/>
  <c r="Q78" i="2"/>
  <c r="Q15" i="2"/>
  <c r="Q21" i="2"/>
  <c r="Q67" i="2"/>
  <c r="Q74" i="2"/>
  <c r="Q38" i="2"/>
  <c r="Q41" i="2"/>
  <c r="Q70" i="2"/>
  <c r="Q49" i="2"/>
  <c r="Q44" i="2"/>
  <c r="Q75" i="2"/>
  <c r="Q17" i="2"/>
  <c r="Q53" i="2"/>
  <c r="Q35" i="2"/>
  <c r="Q16" i="2"/>
  <c r="Q66" i="2"/>
  <c r="Q79" i="2"/>
  <c r="Q48" i="2"/>
  <c r="Q27" i="2"/>
  <c r="Q51" i="2"/>
  <c r="Q58" i="2"/>
  <c r="Q72" i="2"/>
  <c r="Q50" i="2"/>
  <c r="Q26" i="2"/>
  <c r="Q59" i="2"/>
  <c r="Q47" i="2"/>
  <c r="Q25" i="2"/>
  <c r="Q42" i="2"/>
  <c r="Q43" i="2"/>
</calcChain>
</file>

<file path=xl/sharedStrings.xml><?xml version="1.0" encoding="utf-8"?>
<sst xmlns="http://schemas.openxmlformats.org/spreadsheetml/2006/main" count="4990" uniqueCount="293">
  <si>
    <t>Vývoj první verze scénáře pro celovečerní hraný nebo animovaný film</t>
  </si>
  <si>
    <r>
      <t xml:space="preserve">Evidenční číslo výzvy: </t>
    </r>
    <r>
      <rPr>
        <sz val="11"/>
        <color theme="1"/>
        <rFont val="Calibri"/>
        <family val="2"/>
        <charset val="238"/>
        <scheme val="minor"/>
      </rPr>
      <t>2018-1-4-16</t>
    </r>
  </si>
  <si>
    <t>Cíle podpory kinematografie: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</si>
  <si>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</si>
  <si>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t>Cílem udělování dotací v této výzvě je poskytnutí umělecké a finanční nezávislosti v prvotní fázi tvorby</t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</si>
  <si>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20.7.2018 - 20.8.2018</t>
    </r>
  </si>
  <si>
    <t>scénáře.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</si>
  <si>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</si>
  <si>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r>
      <t xml:space="preserve">Lhůta pro dokončení projektu: </t>
    </r>
    <r>
      <rPr>
        <sz val="9.5"/>
        <rFont val="Arial"/>
        <family val="2"/>
        <charset val="238"/>
      </rPr>
      <t>dle žádosti, nejpozději do 31. 12. 2019</t>
    </r>
  </si>
  <si>
    <t>Specifikace dotačního okruhu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</si>
  <si>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</si>
  <si>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 xml:space="preserve">Podpora je určena pro vytvoření první verze scénáře pro celovečerní hrané nebo animované české kinematografické dílo (ve smyslu § 2 odst. 1 písm. f) zákona o audiovizi). Podpora není určena pro </t>
  </si>
  <si>
    <t>projekty, kde již první verze scénáře existuje a projekt míří do fáze kompletního vývoje.</t>
  </si>
  <si>
    <t>evidenční číslo projektu</t>
  </si>
  <si>
    <t>název žadatele</t>
  </si>
  <si>
    <t>název projektu</t>
  </si>
  <si>
    <t>celkový rozpočet projektu</t>
  </si>
  <si>
    <t>požadovaná podpora</t>
  </si>
  <si>
    <t>expert: první losované pořadí</t>
  </si>
  <si>
    <t>expert: druhé losované pořadí</t>
  </si>
  <si>
    <t xml:space="preserve">  </t>
  </si>
  <si>
    <t>Personální zajištění projektu</t>
  </si>
  <si>
    <t>Přínos a význam pro českou a evropskou kinematografii</t>
  </si>
  <si>
    <t>Srozumitelnost a úplnost podané žádosti včetně příloh</t>
  </si>
  <si>
    <t>Ekonomické parametry projektu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</si>
  <si>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</si>
  <si>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</si>
  <si>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</si>
  <si>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</si>
  <si>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</si>
  <si>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</si>
  <si>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</si>
  <si>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 xml:space="preserve">žadatel -Komplexní dílo </t>
  </si>
  <si>
    <t>Rada - Komplexní dílo</t>
  </si>
  <si>
    <t>žadatel -intenzita podpory %</t>
  </si>
  <si>
    <t>Rada - intenzita podpory %</t>
  </si>
  <si>
    <t>žadatel -datum dokončení projektu</t>
  </si>
  <si>
    <t>Rada - lhůta pro dokončení</t>
  </si>
  <si>
    <t>jméno experta</t>
  </si>
  <si>
    <t>doporučení</t>
  </si>
  <si>
    <t>0-40</t>
  </si>
  <si>
    <t>0-15</t>
  </si>
  <si>
    <t>0-5</t>
  </si>
  <si>
    <t>0-10</t>
  </si>
  <si>
    <t>2650/2018</t>
  </si>
  <si>
    <t>Tereza Boučková</t>
  </si>
  <si>
    <t>Kocourek</t>
  </si>
  <si>
    <t>Slováková, Andrea</t>
  </si>
  <si>
    <t>ne</t>
  </si>
  <si>
    <t>Slavíková, Helena</t>
  </si>
  <si>
    <t>ano</t>
  </si>
  <si>
    <t>2651/2018</t>
  </si>
  <si>
    <t>David Sláma</t>
  </si>
  <si>
    <t>Zátah</t>
  </si>
  <si>
    <t>x</t>
  </si>
  <si>
    <t>Uhrík, Štefan</t>
  </si>
  <si>
    <t>2652/2018</t>
  </si>
  <si>
    <t>Luboš Svoboda</t>
  </si>
  <si>
    <t>Fantom divadla</t>
  </si>
  <si>
    <t>Cielová, Hana</t>
  </si>
  <si>
    <t>2653/2018</t>
  </si>
  <si>
    <t>Martin Přívratský</t>
  </si>
  <si>
    <t>Samoty</t>
  </si>
  <si>
    <t>Reifová, Irena</t>
  </si>
  <si>
    <t>2654/2018</t>
  </si>
  <si>
    <t xml:space="preserve">Silvia Gregorová </t>
  </si>
  <si>
    <t>Poklad</t>
  </si>
  <si>
    <t>Mahdal, Martin</t>
  </si>
  <si>
    <t>Gregor, Lukáš</t>
  </si>
  <si>
    <t>2655/2018</t>
  </si>
  <si>
    <t>MAUR film</t>
  </si>
  <si>
    <t>Bronzový had</t>
  </si>
  <si>
    <t>2656/2018</t>
  </si>
  <si>
    <t>Šárka Váchová</t>
  </si>
  <si>
    <t>Šlupka a buby</t>
  </si>
  <si>
    <t>Čabrádek, Karel</t>
  </si>
  <si>
    <t>2660/2018</t>
  </si>
  <si>
    <t>Marek Epstein</t>
  </si>
  <si>
    <t>Půst</t>
  </si>
  <si>
    <t>2661/2018</t>
  </si>
  <si>
    <t>Petra Příborská</t>
  </si>
  <si>
    <t>Překážky</t>
  </si>
  <si>
    <t>Cviková, Ludmila</t>
  </si>
  <si>
    <t>2662/2018</t>
  </si>
  <si>
    <t>Lucie Gukkertová</t>
  </si>
  <si>
    <t>Katova dcera</t>
  </si>
  <si>
    <t>Walló, Olga</t>
  </si>
  <si>
    <t>2663/2018</t>
  </si>
  <si>
    <t>Hana Roguljič</t>
  </si>
  <si>
    <t>Mukarnas ve střední Evropě</t>
  </si>
  <si>
    <t>Seidl, Tomáš</t>
  </si>
  <si>
    <t>Lukeš, Jan</t>
  </si>
  <si>
    <t>2664/2018</t>
  </si>
  <si>
    <t>Irena Hejdová</t>
  </si>
  <si>
    <t>Andula a andělé</t>
  </si>
  <si>
    <t>Kopřiva, Antonín</t>
  </si>
  <si>
    <t>2667/2018</t>
  </si>
  <si>
    <t>Marcel Děkanovský</t>
  </si>
  <si>
    <t>Spin</t>
  </si>
  <si>
    <t>Fleischer, Jan</t>
  </si>
  <si>
    <t>Adamec, Miroslav</t>
  </si>
  <si>
    <t>2668/2018</t>
  </si>
  <si>
    <t>Daniel Severa</t>
  </si>
  <si>
    <t>Leila</t>
  </si>
  <si>
    <t>Ryšavý, Martin</t>
  </si>
  <si>
    <t>2669/2018</t>
  </si>
  <si>
    <t>Marie Dvořáková</t>
  </si>
  <si>
    <t>Ukradený týden</t>
  </si>
  <si>
    <t xml:space="preserve">ano </t>
  </si>
  <si>
    <t>Schmarc, Vít</t>
  </si>
  <si>
    <t>2670/2018</t>
  </si>
  <si>
    <t>Josef Tuka</t>
  </si>
  <si>
    <t>Londýnská romance</t>
  </si>
  <si>
    <t>Voráč, Jiří</t>
  </si>
  <si>
    <t>2671/2018</t>
  </si>
  <si>
    <t>Pavel Šimák</t>
  </si>
  <si>
    <t xml:space="preserve">Youtuber </t>
  </si>
  <si>
    <t>2672/2018</t>
  </si>
  <si>
    <t>Vít Olmer</t>
  </si>
  <si>
    <t>Dům smutku</t>
  </si>
  <si>
    <t>2673/2018</t>
  </si>
  <si>
    <t>Jana Nemčeková</t>
  </si>
  <si>
    <t>Made in Czechoslovakia</t>
  </si>
  <si>
    <t>Szczepanik, Petr</t>
  </si>
  <si>
    <t>2674/2018</t>
  </si>
  <si>
    <t>František Nejedlý</t>
  </si>
  <si>
    <t>Ten</t>
  </si>
  <si>
    <t>Foll, Jan</t>
  </si>
  <si>
    <t>2675/2018</t>
  </si>
  <si>
    <t xml:space="preserve">Adam Rybanský </t>
  </si>
  <si>
    <t>Somewhere over the Chemtrails</t>
  </si>
  <si>
    <t>2676/2018</t>
  </si>
  <si>
    <t>Mgr. Nataša Burger</t>
  </si>
  <si>
    <t>Scénář k filmu MIRIAM</t>
  </si>
  <si>
    <t>2677/2018</t>
  </si>
  <si>
    <t>Jana Micenková</t>
  </si>
  <si>
    <t>Klára v její láhvi</t>
  </si>
  <si>
    <t>2678/2018</t>
  </si>
  <si>
    <t>Lucie Palkosková</t>
  </si>
  <si>
    <t>Zdeňka, dcera národa</t>
  </si>
  <si>
    <t>2679/2018</t>
  </si>
  <si>
    <t>Damián Vondrášek</t>
  </si>
  <si>
    <t>Opona</t>
  </si>
  <si>
    <t>Mašek, Vojtěch</t>
  </si>
  <si>
    <t>2680/2018</t>
  </si>
  <si>
    <t>Ivona Březinová</t>
  </si>
  <si>
    <t>Bez bot</t>
  </si>
  <si>
    <t>2681/2018</t>
  </si>
  <si>
    <t>Diego Fandos</t>
  </si>
  <si>
    <t>Odpoledne v Utopii</t>
  </si>
  <si>
    <t>2682/2018</t>
  </si>
  <si>
    <t>Ondřej Havelka</t>
  </si>
  <si>
    <t>V rytmu swingu buší srdce mé</t>
  </si>
  <si>
    <t>Vadas, Martin</t>
  </si>
  <si>
    <t>2683/2018</t>
  </si>
  <si>
    <t>Petr Kubík</t>
  </si>
  <si>
    <t>Amatérka</t>
  </si>
  <si>
    <t>2684/2018</t>
  </si>
  <si>
    <t>Miloslav Kučera</t>
  </si>
  <si>
    <t>Poslední loutkář</t>
  </si>
  <si>
    <t xml:space="preserve"> 31.12.2019</t>
  </si>
  <si>
    <t>2685/2018</t>
  </si>
  <si>
    <t>Izabela Walaská</t>
  </si>
  <si>
    <t>Láska a jiné pošetilosti</t>
  </si>
  <si>
    <t>2686/2018</t>
  </si>
  <si>
    <t>Daniel Maráky</t>
  </si>
  <si>
    <t>Otec mimo provoz</t>
  </si>
  <si>
    <t>2687/2018</t>
  </si>
  <si>
    <t>Šimon Holý</t>
  </si>
  <si>
    <t>COMING OUT</t>
  </si>
  <si>
    <t>2688/2018</t>
  </si>
  <si>
    <t>Jiří Novák</t>
  </si>
  <si>
    <t>James Barry</t>
  </si>
  <si>
    <t>2689/2018</t>
  </si>
  <si>
    <t>Jan Drbohlav</t>
  </si>
  <si>
    <t>Dokud nás smrt nerozdělí</t>
  </si>
  <si>
    <t>2691/2018</t>
  </si>
  <si>
    <t>Evženie Brabcová</t>
  </si>
  <si>
    <t>Divočina</t>
  </si>
  <si>
    <t>2692/2018</t>
  </si>
  <si>
    <t>Barbora Saxová</t>
  </si>
  <si>
    <t>Stretávka</t>
  </si>
  <si>
    <t>2694/2018</t>
  </si>
  <si>
    <t>Tresholds</t>
  </si>
  <si>
    <t>Prahy</t>
  </si>
  <si>
    <t>2696/2018</t>
  </si>
  <si>
    <t>Jan Gardner</t>
  </si>
  <si>
    <t>Butik v Pařížské</t>
  </si>
  <si>
    <t>2701/2018</t>
  </si>
  <si>
    <t>David Semler</t>
  </si>
  <si>
    <t>Zeptej se mámy</t>
  </si>
  <si>
    <t>2702/2018</t>
  </si>
  <si>
    <t>Viliam Vala</t>
  </si>
  <si>
    <t>Charlie</t>
  </si>
  <si>
    <t>2703/2018</t>
  </si>
  <si>
    <t>Václav Huleš</t>
  </si>
  <si>
    <t>Potomci</t>
  </si>
  <si>
    <t>Dufek, Jiří</t>
  </si>
  <si>
    <t>2705/2018</t>
  </si>
  <si>
    <t>Tereza Nováková</t>
  </si>
  <si>
    <t>Všechno je jinak</t>
  </si>
  <si>
    <t>Voráč , Jiří</t>
  </si>
  <si>
    <t>2706/2018</t>
  </si>
  <si>
    <t>Apolena Rychlíková</t>
  </si>
  <si>
    <t xml:space="preserve">Černý </t>
  </si>
  <si>
    <t>2707/2018</t>
  </si>
  <si>
    <t>Tomáš Janáček</t>
  </si>
  <si>
    <t>Noc prosince</t>
  </si>
  <si>
    <t>2708/2018</t>
  </si>
  <si>
    <t>Filip Oberfalcer</t>
  </si>
  <si>
    <t>Erasmus</t>
  </si>
  <si>
    <t>2709/2018</t>
  </si>
  <si>
    <t>Jana Švagrová</t>
  </si>
  <si>
    <t>Killing K.</t>
  </si>
  <si>
    <t>2710/2018</t>
  </si>
  <si>
    <t>Vojtěch Strakatý</t>
  </si>
  <si>
    <t>Na druhé straně léta</t>
  </si>
  <si>
    <t>2711/2018</t>
  </si>
  <si>
    <t>Tomasz Mielnik</t>
  </si>
  <si>
    <t>Mojžíš</t>
  </si>
  <si>
    <t xml:space="preserve"> </t>
  </si>
  <si>
    <t>2712/2018</t>
  </si>
  <si>
    <t>Beata Parkanová</t>
  </si>
  <si>
    <t>Světýlka</t>
  </si>
  <si>
    <t>2713/2018</t>
  </si>
  <si>
    <t>Adam Gebert</t>
  </si>
  <si>
    <t>Kodex muže</t>
  </si>
  <si>
    <t>2714/2018</t>
  </si>
  <si>
    <t xml:space="preserve">Monika Hlavatá </t>
  </si>
  <si>
    <t>Štěstí je jednoduché</t>
  </si>
  <si>
    <t>2716/2018</t>
  </si>
  <si>
    <t>Tomáš Kratochvíl</t>
  </si>
  <si>
    <t>Dívka z Čarodějných hor</t>
  </si>
  <si>
    <t>2717/2018</t>
  </si>
  <si>
    <t>Andran Abramjan</t>
  </si>
  <si>
    <t>Budoucnost už není, co bývala</t>
  </si>
  <si>
    <t>2718/2018</t>
  </si>
  <si>
    <t>Adéla Kroupová</t>
  </si>
  <si>
    <t>Fair Trade</t>
  </si>
  <si>
    <t>2719/2018</t>
  </si>
  <si>
    <t>Radek Hosenseidl</t>
  </si>
  <si>
    <t>Lepší Zítřky</t>
  </si>
  <si>
    <t>2720/2018</t>
  </si>
  <si>
    <t>Markéta Černá</t>
  </si>
  <si>
    <t>Ježíšova chyba</t>
  </si>
  <si>
    <t>2721/2018</t>
  </si>
  <si>
    <t>Vendula Hlásková</t>
  </si>
  <si>
    <t>Africký pokoj</t>
  </si>
  <si>
    <t>2722/2018</t>
  </si>
  <si>
    <t>Jan Němec</t>
  </si>
  <si>
    <t>Kola</t>
  </si>
  <si>
    <t>2723/2018</t>
  </si>
  <si>
    <t>Michal Hogenauer</t>
  </si>
  <si>
    <t>Poslední zhasne</t>
  </si>
  <si>
    <t>2724/2018</t>
  </si>
  <si>
    <t>Yulia Gomydova Obregon</t>
  </si>
  <si>
    <t>Deník šamanské cesty</t>
  </si>
  <si>
    <t>2725/2018</t>
  </si>
  <si>
    <t>Morris Alan Stuttard</t>
  </si>
  <si>
    <t>Yasmin</t>
  </si>
  <si>
    <t>2726/2018</t>
  </si>
  <si>
    <t>Kateřina Kačerovská</t>
  </si>
  <si>
    <t>Staré zlato</t>
  </si>
  <si>
    <t>2727/2018</t>
  </si>
  <si>
    <t>Eliška Kováříková</t>
  </si>
  <si>
    <t>Pět lišek</t>
  </si>
  <si>
    <t>Daňhel, Jan</t>
  </si>
  <si>
    <t>2728/2018</t>
  </si>
  <si>
    <t>Pavel Sandul</t>
  </si>
  <si>
    <t>Hra o Floriana</t>
  </si>
  <si>
    <t>2729/2018</t>
  </si>
  <si>
    <t>Jakub Čermák</t>
  </si>
  <si>
    <t>Noci starých žen</t>
  </si>
  <si>
    <t>2730/2018</t>
  </si>
  <si>
    <t>Robin Lipowczan</t>
  </si>
  <si>
    <t>Revealing</t>
  </si>
  <si>
    <t>2731/2018</t>
  </si>
  <si>
    <t>Barbora Holubová</t>
  </si>
  <si>
    <t>Svatý Honza</t>
  </si>
  <si>
    <t>2732/2018</t>
  </si>
  <si>
    <t>Jaroslav Miška</t>
  </si>
  <si>
    <t>Made in ČSSR (pův. Indický projekt)</t>
  </si>
  <si>
    <t>2736/2018</t>
  </si>
  <si>
    <t>Luka Dikanovic</t>
  </si>
  <si>
    <t>Sbohem snílci</t>
  </si>
  <si>
    <t>zbývá</t>
  </si>
  <si>
    <t>Projekty této výzvy budou na základě usnesení Rady č. 202/2018 hrazeny ze státní dotace 2018.</t>
  </si>
  <si>
    <t>investiční dotace</t>
  </si>
  <si>
    <t>90%</t>
  </si>
  <si>
    <t>70%</t>
  </si>
  <si>
    <r>
      <t xml:space="preserve">Evidenční číslo výzvy: </t>
    </r>
    <r>
      <rPr>
        <sz val="11"/>
        <rFont val="Calibri"/>
        <family val="2"/>
        <charset val="238"/>
        <scheme val="minor"/>
      </rPr>
      <t>2018-1-4-16</t>
    </r>
  </si>
  <si>
    <r>
      <t>Dotační okruh:</t>
    </r>
    <r>
      <rPr>
        <sz val="11"/>
        <rFont val="Calibri"/>
        <family val="2"/>
        <charset val="238"/>
        <scheme val="minor"/>
      </rPr>
      <t xml:space="preserve"> 1. vývoj českého kinematografického díla</t>
    </r>
  </si>
  <si>
    <r>
      <t>Lhůta pro podávání žádostí:</t>
    </r>
    <r>
      <rPr>
        <sz val="11"/>
        <rFont val="Calibri"/>
        <family val="2"/>
        <charset val="238"/>
        <scheme val="minor"/>
      </rPr>
      <t xml:space="preserve"> 20.7.2018 - 20.8.2018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</si>
</sst>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rgb="FFB4B4B4"/>
      </right>
      <top style="thin">
        <color rgb="FFB4B4B4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2" fontId="2" fillId="2" borderId="7" xfId="0" applyNumberFormat="1" applyFont="1" applyFill="1" applyBorder="1" applyAlignment="1">
      <alignment horizontal="left" vertical="top"/>
    </xf>
    <xf numFmtId="2" fontId="2" fillId="2" borderId="4" xfId="0" applyNumberFormat="1" applyFont="1" applyFill="1" applyBorder="1" applyAlignment="1">
      <alignment horizontal="left" vertical="top"/>
    </xf>
    <xf numFmtId="3" fontId="2" fillId="2" borderId="4" xfId="0" applyNumberFormat="1" applyFont="1" applyFill="1" applyBorder="1" applyAlignment="1">
      <alignment horizontal="left" vertical="top"/>
    </xf>
    <xf numFmtId="3" fontId="2" fillId="2" borderId="7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3" fontId="2" fillId="2" borderId="7" xfId="0" applyNumberFormat="1" applyFont="1" applyFill="1" applyBorder="1" applyAlignment="1" applyProtection="1">
      <alignment horizontal="left" vertical="top"/>
      <protection locked="0"/>
    </xf>
    <xf numFmtId="164" fontId="2" fillId="2" borderId="1" xfId="1" applyNumberFormat="1" applyFont="1" applyFill="1" applyBorder="1" applyAlignment="1">
      <alignment horizontal="left" vertical="top"/>
    </xf>
    <xf numFmtId="164" fontId="2" fillId="2" borderId="1" xfId="1" applyNumberFormat="1" applyFont="1" applyFill="1" applyBorder="1" applyAlignment="1" applyProtection="1">
      <alignment horizontal="left" vertical="top"/>
      <protection locked="0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center" vertical="top"/>
    </xf>
    <xf numFmtId="9" fontId="2" fillId="2" borderId="0" xfId="2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wrapText="1"/>
    </xf>
    <xf numFmtId="14" fontId="2" fillId="0" borderId="7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wrapText="1"/>
    </xf>
    <xf numFmtId="9" fontId="2" fillId="0" borderId="7" xfId="0" applyNumberFormat="1" applyFont="1" applyBorder="1" applyAlignment="1">
      <alignment horizontal="center" vertical="center" wrapTex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86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9.44140625" style="3" customWidth="1"/>
    <col min="9" max="9" width="6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21.6640625" style="2" customWidth="1"/>
    <col min="20" max="20" width="10.33203125" style="2" customWidth="1"/>
    <col min="21" max="24" width="9.33203125" style="2" customWidth="1"/>
    <col min="25" max="25" width="10.33203125" style="2" customWidth="1"/>
    <col min="26" max="27" width="15.6640625" style="2" customWidth="1"/>
    <col min="28" max="16384" width="9.109375" style="2"/>
  </cols>
  <sheetData>
    <row r="1" spans="1:93" ht="38.25" customHeight="1" x14ac:dyDescent="0.3">
      <c r="A1" s="1" t="s">
        <v>0</v>
      </c>
    </row>
    <row r="2" spans="1:93" ht="14.4" customHeight="1" x14ac:dyDescent="0.3">
      <c r="A2" s="61" t="s">
        <v>290</v>
      </c>
      <c r="B2" s="61"/>
      <c r="C2" s="61"/>
      <c r="D2" s="31" t="s">
        <v>2</v>
      </c>
    </row>
    <row r="3" spans="1:93" ht="14.4" customHeight="1" x14ac:dyDescent="0.3">
      <c r="A3" s="61" t="s">
        <v>291</v>
      </c>
      <c r="B3" s="61"/>
      <c r="C3" s="61"/>
      <c r="D3" s="63" t="s">
        <v>4</v>
      </c>
      <c r="E3" s="63"/>
      <c r="F3" s="63"/>
      <c r="G3" s="63"/>
      <c r="H3" s="63"/>
      <c r="I3" s="63"/>
    </row>
    <row r="4" spans="1:93" ht="14.4" customHeight="1" x14ac:dyDescent="0.3">
      <c r="A4" s="62" t="s">
        <v>292</v>
      </c>
      <c r="B4" s="61"/>
      <c r="C4" s="61"/>
      <c r="D4" s="63" t="s">
        <v>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93" ht="14.4" customHeight="1" x14ac:dyDescent="0.3">
      <c r="A5" s="2" t="s">
        <v>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93" ht="14.4" customHeight="1" x14ac:dyDescent="0.3">
      <c r="A6" s="31" t="s">
        <v>8</v>
      </c>
      <c r="B6" s="31"/>
      <c r="C6" s="31"/>
      <c r="D6" s="62" t="s">
        <v>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93" ht="14.4" customHeight="1" x14ac:dyDescent="0.3">
      <c r="A7" s="61" t="s">
        <v>10</v>
      </c>
      <c r="B7" s="61"/>
      <c r="C7" s="61"/>
      <c r="D7" s="63" t="s">
        <v>11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93" ht="14.4" customHeight="1" x14ac:dyDescent="0.3">
      <c r="A8" s="61"/>
      <c r="B8" s="61"/>
      <c r="C8" s="61"/>
      <c r="D8" s="2" t="s">
        <v>12</v>
      </c>
    </row>
    <row r="9" spans="1:93" ht="14.4" customHeight="1" x14ac:dyDescent="0.3">
      <c r="A9" s="31"/>
      <c r="B9" s="31"/>
      <c r="C9" s="31"/>
    </row>
    <row r="10" spans="1:93" ht="12.6" customHeight="1" x14ac:dyDescent="0.3">
      <c r="A10" s="31"/>
      <c r="D10" s="2" t="s">
        <v>286</v>
      </c>
    </row>
    <row r="11" spans="1:93" ht="12.6" customHeight="1" x14ac:dyDescent="0.3">
      <c r="A11" s="31"/>
      <c r="D11" s="64"/>
    </row>
    <row r="12" spans="1:93" ht="26.4" customHeight="1" x14ac:dyDescent="0.3">
      <c r="A12" s="55" t="s">
        <v>13</v>
      </c>
      <c r="B12" s="55" t="s">
        <v>14</v>
      </c>
      <c r="C12" s="55" t="s">
        <v>15</v>
      </c>
      <c r="D12" s="55" t="s">
        <v>16</v>
      </c>
      <c r="E12" s="58" t="s">
        <v>17</v>
      </c>
      <c r="F12" s="55" t="s">
        <v>18</v>
      </c>
      <c r="G12" s="55"/>
      <c r="H12" s="55" t="s">
        <v>19</v>
      </c>
      <c r="I12" s="55"/>
      <c r="J12" s="55" t="s">
        <v>20</v>
      </c>
      <c r="K12" s="55" t="s">
        <v>21</v>
      </c>
      <c r="L12" s="55" t="s">
        <v>22</v>
      </c>
      <c r="M12" s="55" t="s">
        <v>23</v>
      </c>
      <c r="N12" s="55" t="s">
        <v>24</v>
      </c>
      <c r="O12" s="55" t="s">
        <v>25</v>
      </c>
      <c r="P12" s="55" t="s">
        <v>26</v>
      </c>
      <c r="Q12" s="55" t="s">
        <v>27</v>
      </c>
      <c r="R12" s="55" t="s">
        <v>28</v>
      </c>
      <c r="S12" s="55" t="s">
        <v>29</v>
      </c>
      <c r="T12" s="55" t="s">
        <v>30</v>
      </c>
      <c r="U12" s="55" t="s">
        <v>31</v>
      </c>
      <c r="V12" s="55" t="s">
        <v>32</v>
      </c>
      <c r="W12" s="55" t="s">
        <v>33</v>
      </c>
      <c r="X12" s="55" t="s">
        <v>34</v>
      </c>
      <c r="Y12" s="55" t="s">
        <v>35</v>
      </c>
      <c r="Z12" s="55" t="s">
        <v>36</v>
      </c>
      <c r="AA12" s="55" t="s">
        <v>37</v>
      </c>
    </row>
    <row r="13" spans="1:93" ht="59.4" customHeight="1" x14ac:dyDescent="0.3">
      <c r="A13" s="56"/>
      <c r="B13" s="56"/>
      <c r="C13" s="56"/>
      <c r="D13" s="56"/>
      <c r="E13" s="59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93" ht="28.95" customHeight="1" x14ac:dyDescent="0.3">
      <c r="A14" s="57"/>
      <c r="B14" s="57"/>
      <c r="C14" s="57"/>
      <c r="D14" s="57"/>
      <c r="E14" s="60"/>
      <c r="F14" s="34" t="s">
        <v>38</v>
      </c>
      <c r="G14" s="33" t="s">
        <v>39</v>
      </c>
      <c r="H14" s="33" t="s">
        <v>38</v>
      </c>
      <c r="I14" s="33" t="s">
        <v>39</v>
      </c>
      <c r="J14" s="30" t="s">
        <v>40</v>
      </c>
      <c r="K14" s="30" t="s">
        <v>41</v>
      </c>
      <c r="L14" s="30" t="s">
        <v>41</v>
      </c>
      <c r="M14" s="30" t="s">
        <v>42</v>
      </c>
      <c r="N14" s="30" t="s">
        <v>43</v>
      </c>
      <c r="O14" s="30" t="s">
        <v>43</v>
      </c>
      <c r="P14" s="30" t="s">
        <v>42</v>
      </c>
      <c r="Q14" s="30"/>
      <c r="R14" s="30"/>
      <c r="S14" s="30"/>
      <c r="T14" s="33"/>
      <c r="U14" s="33"/>
      <c r="V14" s="33"/>
      <c r="W14" s="33"/>
      <c r="X14" s="33"/>
      <c r="Y14" s="33"/>
      <c r="Z14" s="33"/>
      <c r="AA14" s="52"/>
    </row>
    <row r="15" spans="1:93" s="4" customFormat="1" ht="12.75" customHeight="1" x14ac:dyDescent="0.25">
      <c r="A15" s="65" t="s">
        <v>87</v>
      </c>
      <c r="B15" s="66" t="s">
        <v>88</v>
      </c>
      <c r="C15" s="66" t="s">
        <v>89</v>
      </c>
      <c r="D15" s="67">
        <v>168000</v>
      </c>
      <c r="E15" s="68">
        <v>150000</v>
      </c>
      <c r="F15" s="23" t="s">
        <v>90</v>
      </c>
      <c r="G15" s="69" t="s">
        <v>50</v>
      </c>
      <c r="H15" s="24" t="s">
        <v>91</v>
      </c>
      <c r="I15" s="70" t="s">
        <v>50</v>
      </c>
      <c r="J15" s="5">
        <v>37.625</v>
      </c>
      <c r="K15" s="5">
        <v>12</v>
      </c>
      <c r="L15" s="5">
        <v>14.25</v>
      </c>
      <c r="M15" s="5">
        <v>5</v>
      </c>
      <c r="N15" s="5">
        <v>10</v>
      </c>
      <c r="O15" s="5">
        <v>9.875</v>
      </c>
      <c r="P15" s="5">
        <v>3</v>
      </c>
      <c r="Q15" s="5">
        <f t="shared" ref="Q15:Q46" si="0">SUM(J15:P15)</f>
        <v>91.75</v>
      </c>
      <c r="R15" s="36">
        <v>150000</v>
      </c>
      <c r="S15" s="38" t="s">
        <v>287</v>
      </c>
      <c r="T15" s="71" t="s">
        <v>50</v>
      </c>
      <c r="U15" s="39" t="s">
        <v>50</v>
      </c>
      <c r="V15" s="71" t="s">
        <v>48</v>
      </c>
      <c r="W15" s="39" t="s">
        <v>48</v>
      </c>
      <c r="X15" s="72">
        <v>0.89</v>
      </c>
      <c r="Y15" s="39" t="s">
        <v>288</v>
      </c>
      <c r="Z15" s="73">
        <v>43570</v>
      </c>
      <c r="AA15" s="53">
        <v>43585</v>
      </c>
      <c r="AB15" s="5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4" customFormat="1" ht="12.75" customHeight="1" x14ac:dyDescent="0.25">
      <c r="A16" s="65" t="s">
        <v>137</v>
      </c>
      <c r="B16" s="66" t="s">
        <v>138</v>
      </c>
      <c r="C16" s="66" t="s">
        <v>139</v>
      </c>
      <c r="D16" s="67">
        <v>167000</v>
      </c>
      <c r="E16" s="74">
        <v>150000</v>
      </c>
      <c r="F16" s="23" t="s">
        <v>100</v>
      </c>
      <c r="G16" s="69" t="s">
        <v>48</v>
      </c>
      <c r="H16" s="24" t="s">
        <v>75</v>
      </c>
      <c r="I16" s="70" t="s">
        <v>50</v>
      </c>
      <c r="J16" s="5">
        <v>37.75</v>
      </c>
      <c r="K16" s="5">
        <v>10.375</v>
      </c>
      <c r="L16" s="5">
        <v>14.375</v>
      </c>
      <c r="M16" s="5">
        <v>5</v>
      </c>
      <c r="N16" s="5">
        <v>10</v>
      </c>
      <c r="O16" s="5">
        <v>10</v>
      </c>
      <c r="P16" s="5">
        <v>4</v>
      </c>
      <c r="Q16" s="5">
        <f t="shared" si="0"/>
        <v>91.5</v>
      </c>
      <c r="R16" s="36">
        <v>150000</v>
      </c>
      <c r="S16" s="38" t="s">
        <v>287</v>
      </c>
      <c r="T16" s="71" t="s">
        <v>50</v>
      </c>
      <c r="U16" s="41" t="s">
        <v>50</v>
      </c>
      <c r="V16" s="71" t="s">
        <v>48</v>
      </c>
      <c r="W16" s="39" t="s">
        <v>48</v>
      </c>
      <c r="X16" s="72">
        <v>0.9</v>
      </c>
      <c r="Y16" s="39" t="s">
        <v>288</v>
      </c>
      <c r="Z16" s="73">
        <v>43709</v>
      </c>
      <c r="AA16" s="53">
        <v>43738</v>
      </c>
      <c r="AB16" s="5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4" customFormat="1" ht="12.75" customHeight="1" x14ac:dyDescent="0.25">
      <c r="A17" s="65" t="s">
        <v>128</v>
      </c>
      <c r="B17" s="66" t="s">
        <v>129</v>
      </c>
      <c r="C17" s="66" t="s">
        <v>130</v>
      </c>
      <c r="D17" s="67">
        <v>172500</v>
      </c>
      <c r="E17" s="74">
        <v>150000</v>
      </c>
      <c r="F17" s="23" t="s">
        <v>75</v>
      </c>
      <c r="G17" s="69" t="s">
        <v>48</v>
      </c>
      <c r="H17" s="24" t="s">
        <v>54</v>
      </c>
      <c r="I17" s="70" t="s">
        <v>54</v>
      </c>
      <c r="J17" s="5">
        <v>37.125</v>
      </c>
      <c r="K17" s="5">
        <v>9</v>
      </c>
      <c r="L17" s="5">
        <v>14.125</v>
      </c>
      <c r="M17" s="5">
        <v>5</v>
      </c>
      <c r="N17" s="5">
        <v>10</v>
      </c>
      <c r="O17" s="5">
        <v>10</v>
      </c>
      <c r="P17" s="5">
        <v>3</v>
      </c>
      <c r="Q17" s="5">
        <f t="shared" si="0"/>
        <v>88.25</v>
      </c>
      <c r="R17" s="36">
        <v>150000</v>
      </c>
      <c r="S17" s="38" t="s">
        <v>287</v>
      </c>
      <c r="T17" s="71" t="s">
        <v>50</v>
      </c>
      <c r="U17" s="39" t="s">
        <v>50</v>
      </c>
      <c r="V17" s="71" t="s">
        <v>48</v>
      </c>
      <c r="W17" s="39" t="s">
        <v>48</v>
      </c>
      <c r="X17" s="72">
        <v>0.87</v>
      </c>
      <c r="Y17" s="39" t="s">
        <v>288</v>
      </c>
      <c r="Z17" s="73">
        <v>43830</v>
      </c>
      <c r="AA17" s="73">
        <v>43830</v>
      </c>
      <c r="AB17" s="5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4" customFormat="1" ht="12.75" customHeight="1" x14ac:dyDescent="0.25">
      <c r="A18" s="65" t="s">
        <v>251</v>
      </c>
      <c r="B18" s="66" t="s">
        <v>252</v>
      </c>
      <c r="C18" s="66" t="s">
        <v>253</v>
      </c>
      <c r="D18" s="67">
        <v>180000</v>
      </c>
      <c r="E18" s="74">
        <v>150000</v>
      </c>
      <c r="F18" s="23" t="s">
        <v>59</v>
      </c>
      <c r="G18" s="69" t="s">
        <v>50</v>
      </c>
      <c r="H18" s="24" t="s">
        <v>197</v>
      </c>
      <c r="I18" s="70" t="s">
        <v>50</v>
      </c>
      <c r="J18" s="5">
        <v>34.75</v>
      </c>
      <c r="K18" s="5">
        <v>12.125</v>
      </c>
      <c r="L18" s="5">
        <v>12.5</v>
      </c>
      <c r="M18" s="5">
        <v>5</v>
      </c>
      <c r="N18" s="5">
        <v>9.625</v>
      </c>
      <c r="O18" s="5">
        <v>8.875</v>
      </c>
      <c r="P18" s="5">
        <v>4</v>
      </c>
      <c r="Q18" s="5">
        <f t="shared" si="0"/>
        <v>86.875</v>
      </c>
      <c r="R18" s="36">
        <v>150000</v>
      </c>
      <c r="S18" s="38" t="s">
        <v>287</v>
      </c>
      <c r="T18" s="71" t="s">
        <v>50</v>
      </c>
      <c r="U18" s="41" t="s">
        <v>50</v>
      </c>
      <c r="V18" s="71" t="s">
        <v>48</v>
      </c>
      <c r="W18" s="39" t="s">
        <v>48</v>
      </c>
      <c r="X18" s="72">
        <v>0.83</v>
      </c>
      <c r="Y18" s="39" t="s">
        <v>288</v>
      </c>
      <c r="Z18" s="75">
        <v>43646</v>
      </c>
      <c r="AA18" s="75">
        <v>43646</v>
      </c>
      <c r="AB18" s="5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4" customFormat="1" ht="12.75" customHeight="1" x14ac:dyDescent="0.25">
      <c r="A19" s="65" t="s">
        <v>260</v>
      </c>
      <c r="B19" s="66" t="s">
        <v>261</v>
      </c>
      <c r="C19" s="66" t="s">
        <v>262</v>
      </c>
      <c r="D19" s="67">
        <v>170750</v>
      </c>
      <c r="E19" s="74">
        <v>150000</v>
      </c>
      <c r="F19" s="23" t="s">
        <v>54</v>
      </c>
      <c r="G19" s="69" t="s">
        <v>54</v>
      </c>
      <c r="H19" s="25" t="s">
        <v>54</v>
      </c>
      <c r="I19" s="70" t="s">
        <v>54</v>
      </c>
      <c r="J19" s="5">
        <v>34.625</v>
      </c>
      <c r="K19" s="5">
        <v>12.125</v>
      </c>
      <c r="L19" s="5">
        <v>12.75</v>
      </c>
      <c r="M19" s="5">
        <v>5</v>
      </c>
      <c r="N19" s="5">
        <v>9.875</v>
      </c>
      <c r="O19" s="5">
        <v>8.875</v>
      </c>
      <c r="P19" s="5">
        <v>3</v>
      </c>
      <c r="Q19" s="5">
        <f t="shared" si="0"/>
        <v>86.25</v>
      </c>
      <c r="R19" s="36">
        <v>150000</v>
      </c>
      <c r="S19" s="38" t="s">
        <v>287</v>
      </c>
      <c r="T19" s="71" t="s">
        <v>50</v>
      </c>
      <c r="U19" s="39" t="s">
        <v>50</v>
      </c>
      <c r="V19" s="71" t="s">
        <v>48</v>
      </c>
      <c r="W19" s="39" t="s">
        <v>48</v>
      </c>
      <c r="X19" s="72">
        <v>0.88</v>
      </c>
      <c r="Y19" s="39" t="s">
        <v>288</v>
      </c>
      <c r="Z19" s="75">
        <v>43830</v>
      </c>
      <c r="AA19" s="75">
        <v>43830</v>
      </c>
      <c r="AB19" s="54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4" customFormat="1" ht="12.6" x14ac:dyDescent="0.25">
      <c r="A20" s="65" t="s">
        <v>233</v>
      </c>
      <c r="B20" s="66" t="s">
        <v>234</v>
      </c>
      <c r="C20" s="66" t="s">
        <v>235</v>
      </c>
      <c r="D20" s="67">
        <v>166700</v>
      </c>
      <c r="E20" s="74">
        <v>150000</v>
      </c>
      <c r="F20" s="23" t="s">
        <v>67</v>
      </c>
      <c r="G20" s="69" t="s">
        <v>50</v>
      </c>
      <c r="H20" s="24" t="s">
        <v>49</v>
      </c>
      <c r="I20" s="70" t="s">
        <v>50</v>
      </c>
      <c r="J20" s="5">
        <v>33.875</v>
      </c>
      <c r="K20" s="5">
        <v>12</v>
      </c>
      <c r="L20" s="5">
        <v>12.75</v>
      </c>
      <c r="M20" s="5">
        <v>5</v>
      </c>
      <c r="N20" s="5">
        <v>9.75</v>
      </c>
      <c r="O20" s="5">
        <v>8.875</v>
      </c>
      <c r="P20" s="5">
        <v>3</v>
      </c>
      <c r="Q20" s="5">
        <f t="shared" si="0"/>
        <v>85.25</v>
      </c>
      <c r="R20" s="36">
        <v>150000</v>
      </c>
      <c r="S20" s="38" t="s">
        <v>287</v>
      </c>
      <c r="T20" s="71" t="s">
        <v>50</v>
      </c>
      <c r="U20" s="41" t="s">
        <v>50</v>
      </c>
      <c r="V20" s="71" t="s">
        <v>48</v>
      </c>
      <c r="W20" s="39" t="s">
        <v>48</v>
      </c>
      <c r="X20" s="72">
        <v>0.9</v>
      </c>
      <c r="Y20" s="39" t="s">
        <v>288</v>
      </c>
      <c r="Z20" s="75">
        <v>43830</v>
      </c>
      <c r="AA20" s="75">
        <v>43830</v>
      </c>
      <c r="AB20" s="54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4" customFormat="1" ht="12.75" customHeight="1" x14ac:dyDescent="0.25">
      <c r="A21" s="65" t="s">
        <v>92</v>
      </c>
      <c r="B21" s="66" t="s">
        <v>93</v>
      </c>
      <c r="C21" s="66" t="s">
        <v>94</v>
      </c>
      <c r="D21" s="67">
        <v>170000</v>
      </c>
      <c r="E21" s="68">
        <v>150000</v>
      </c>
      <c r="F21" s="23" t="s">
        <v>95</v>
      </c>
      <c r="G21" s="69" t="s">
        <v>50</v>
      </c>
      <c r="H21" s="24" t="s">
        <v>47</v>
      </c>
      <c r="I21" s="70" t="s">
        <v>48</v>
      </c>
      <c r="J21" s="5">
        <v>33.5</v>
      </c>
      <c r="K21" s="5">
        <v>12</v>
      </c>
      <c r="L21" s="5">
        <v>12.375</v>
      </c>
      <c r="M21" s="5">
        <v>4.875</v>
      </c>
      <c r="N21" s="5">
        <v>9.75</v>
      </c>
      <c r="O21" s="5">
        <v>8.875</v>
      </c>
      <c r="P21" s="5">
        <v>3</v>
      </c>
      <c r="Q21" s="5">
        <f t="shared" si="0"/>
        <v>84.375</v>
      </c>
      <c r="R21" s="36">
        <v>150000</v>
      </c>
      <c r="S21" s="38" t="s">
        <v>287</v>
      </c>
      <c r="T21" s="71" t="s">
        <v>50</v>
      </c>
      <c r="U21" s="39" t="s">
        <v>50</v>
      </c>
      <c r="V21" s="71" t="s">
        <v>48</v>
      </c>
      <c r="W21" s="39" t="s">
        <v>48</v>
      </c>
      <c r="X21" s="72">
        <v>0.88</v>
      </c>
      <c r="Y21" s="39" t="s">
        <v>288</v>
      </c>
      <c r="Z21" s="73">
        <v>43497</v>
      </c>
      <c r="AA21" s="53">
        <v>43585</v>
      </c>
      <c r="AB21" s="5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4" customFormat="1" ht="12.75" customHeight="1" x14ac:dyDescent="0.25">
      <c r="A22" s="65" t="s">
        <v>202</v>
      </c>
      <c r="B22" s="66" t="s">
        <v>203</v>
      </c>
      <c r="C22" s="66" t="s">
        <v>204</v>
      </c>
      <c r="D22" s="67">
        <v>173000</v>
      </c>
      <c r="E22" s="74">
        <v>150000</v>
      </c>
      <c r="F22" s="23" t="s">
        <v>90</v>
      </c>
      <c r="G22" s="69" t="s">
        <v>50</v>
      </c>
      <c r="H22" s="24" t="s">
        <v>104</v>
      </c>
      <c r="I22" s="70" t="s">
        <v>50</v>
      </c>
      <c r="J22" s="5">
        <v>33.375</v>
      </c>
      <c r="K22" s="5">
        <v>11.875</v>
      </c>
      <c r="L22" s="5">
        <v>12.625</v>
      </c>
      <c r="M22" s="5">
        <v>5</v>
      </c>
      <c r="N22" s="5">
        <v>9.75</v>
      </c>
      <c r="O22" s="5">
        <v>8.75</v>
      </c>
      <c r="P22" s="5">
        <v>3</v>
      </c>
      <c r="Q22" s="5">
        <f t="shared" si="0"/>
        <v>84.375</v>
      </c>
      <c r="R22" s="36">
        <v>150000</v>
      </c>
      <c r="S22" s="38" t="s">
        <v>287</v>
      </c>
      <c r="T22" s="71" t="s">
        <v>50</v>
      </c>
      <c r="U22" s="41" t="s">
        <v>50</v>
      </c>
      <c r="V22" s="71" t="s">
        <v>48</v>
      </c>
      <c r="W22" s="39" t="s">
        <v>48</v>
      </c>
      <c r="X22" s="72">
        <v>0.87</v>
      </c>
      <c r="Y22" s="39" t="s">
        <v>288</v>
      </c>
      <c r="Z22" s="73">
        <v>43830</v>
      </c>
      <c r="AA22" s="73">
        <v>43830</v>
      </c>
      <c r="AB22" s="5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4" customFormat="1" ht="13.5" customHeight="1" x14ac:dyDescent="0.25">
      <c r="A23" s="65" t="s">
        <v>230</v>
      </c>
      <c r="B23" s="66" t="s">
        <v>231</v>
      </c>
      <c r="C23" s="66" t="s">
        <v>232</v>
      </c>
      <c r="D23" s="67">
        <v>177000</v>
      </c>
      <c r="E23" s="74">
        <v>150000</v>
      </c>
      <c r="F23" s="23" t="s">
        <v>100</v>
      </c>
      <c r="G23" s="69" t="s">
        <v>50</v>
      </c>
      <c r="H23" s="24" t="s">
        <v>123</v>
      </c>
      <c r="I23" s="70" t="s">
        <v>50</v>
      </c>
      <c r="J23" s="5">
        <v>33</v>
      </c>
      <c r="K23" s="5">
        <v>11.875</v>
      </c>
      <c r="L23" s="5">
        <v>12.625</v>
      </c>
      <c r="M23" s="5">
        <v>5</v>
      </c>
      <c r="N23" s="5">
        <v>9.75</v>
      </c>
      <c r="O23" s="5">
        <v>9</v>
      </c>
      <c r="P23" s="5">
        <v>3</v>
      </c>
      <c r="Q23" s="5">
        <f t="shared" si="0"/>
        <v>84.25</v>
      </c>
      <c r="R23" s="36">
        <v>150000</v>
      </c>
      <c r="S23" s="38" t="s">
        <v>287</v>
      </c>
      <c r="T23" s="71" t="s">
        <v>50</v>
      </c>
      <c r="U23" s="39" t="s">
        <v>50</v>
      </c>
      <c r="V23" s="71" t="s">
        <v>48</v>
      </c>
      <c r="W23" s="39" t="s">
        <v>48</v>
      </c>
      <c r="X23" s="72">
        <v>0.85</v>
      </c>
      <c r="Y23" s="39" t="s">
        <v>288</v>
      </c>
      <c r="Z23" s="75">
        <v>43753</v>
      </c>
      <c r="AA23" s="53">
        <v>43769</v>
      </c>
      <c r="AB23" s="5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4" customFormat="1" ht="12.75" customHeight="1" x14ac:dyDescent="0.25">
      <c r="A24" s="65" t="s">
        <v>224</v>
      </c>
      <c r="B24" s="66" t="s">
        <v>225</v>
      </c>
      <c r="C24" s="66" t="s">
        <v>226</v>
      </c>
      <c r="D24" s="67">
        <v>168000</v>
      </c>
      <c r="E24" s="74">
        <v>150000</v>
      </c>
      <c r="F24" s="23" t="s">
        <v>91</v>
      </c>
      <c r="G24" s="69" t="s">
        <v>50</v>
      </c>
      <c r="H24" s="24" t="s">
        <v>75</v>
      </c>
      <c r="I24" s="70" t="s">
        <v>50</v>
      </c>
      <c r="J24" s="5">
        <v>33.25</v>
      </c>
      <c r="K24" s="5">
        <v>10.125</v>
      </c>
      <c r="L24" s="5">
        <v>12.625</v>
      </c>
      <c r="M24" s="5">
        <v>5</v>
      </c>
      <c r="N24" s="5">
        <v>9.875</v>
      </c>
      <c r="O24" s="5">
        <v>9</v>
      </c>
      <c r="P24" s="5">
        <v>4</v>
      </c>
      <c r="Q24" s="5">
        <f t="shared" si="0"/>
        <v>83.875</v>
      </c>
      <c r="R24" s="36">
        <v>150000</v>
      </c>
      <c r="S24" s="38" t="s">
        <v>287</v>
      </c>
      <c r="T24" s="71" t="s">
        <v>50</v>
      </c>
      <c r="U24" s="41" t="s">
        <v>50</v>
      </c>
      <c r="V24" s="71" t="s">
        <v>48</v>
      </c>
      <c r="W24" s="39" t="s">
        <v>48</v>
      </c>
      <c r="X24" s="72">
        <v>0.89</v>
      </c>
      <c r="Y24" s="39" t="s">
        <v>288</v>
      </c>
      <c r="Z24" s="75">
        <v>43738</v>
      </c>
      <c r="AA24" s="75">
        <v>43738</v>
      </c>
      <c r="AB24" s="5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4" customFormat="1" ht="12.75" customHeight="1" x14ac:dyDescent="0.25">
      <c r="A25" s="65" t="s">
        <v>176</v>
      </c>
      <c r="B25" s="66" t="s">
        <v>177</v>
      </c>
      <c r="C25" s="66" t="s">
        <v>178</v>
      </c>
      <c r="D25" s="67">
        <v>170000</v>
      </c>
      <c r="E25" s="74">
        <v>150000</v>
      </c>
      <c r="F25" s="23" t="s">
        <v>82</v>
      </c>
      <c r="G25" s="69" t="s">
        <v>50</v>
      </c>
      <c r="H25" s="24" t="s">
        <v>59</v>
      </c>
      <c r="I25" s="70" t="s">
        <v>50</v>
      </c>
      <c r="J25" s="5">
        <v>33.625</v>
      </c>
      <c r="K25" s="5">
        <v>10.25</v>
      </c>
      <c r="L25" s="5">
        <v>12.5</v>
      </c>
      <c r="M25" s="5">
        <v>5</v>
      </c>
      <c r="N25" s="5">
        <v>9.625</v>
      </c>
      <c r="O25" s="5">
        <v>9</v>
      </c>
      <c r="P25" s="5">
        <v>3</v>
      </c>
      <c r="Q25" s="5">
        <f t="shared" si="0"/>
        <v>83</v>
      </c>
      <c r="R25" s="36">
        <v>150000</v>
      </c>
      <c r="S25" s="38" t="s">
        <v>287</v>
      </c>
      <c r="T25" s="71" t="s">
        <v>50</v>
      </c>
      <c r="U25" s="39" t="s">
        <v>50</v>
      </c>
      <c r="V25" s="71" t="s">
        <v>48</v>
      </c>
      <c r="W25" s="39" t="s">
        <v>48</v>
      </c>
      <c r="X25" s="72">
        <v>0.88</v>
      </c>
      <c r="Y25" s="39" t="s">
        <v>288</v>
      </c>
      <c r="Z25" s="73">
        <v>43799</v>
      </c>
      <c r="AA25" s="73">
        <v>43799</v>
      </c>
      <c r="AB25" s="5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4" customFormat="1" ht="12.75" customHeight="1" x14ac:dyDescent="0.25">
      <c r="A26" s="65" t="s">
        <v>167</v>
      </c>
      <c r="B26" s="66" t="s">
        <v>168</v>
      </c>
      <c r="C26" s="66" t="s">
        <v>169</v>
      </c>
      <c r="D26" s="67">
        <v>176000</v>
      </c>
      <c r="E26" s="74">
        <v>150000</v>
      </c>
      <c r="F26" s="23" t="s">
        <v>67</v>
      </c>
      <c r="G26" s="69" t="s">
        <v>48</v>
      </c>
      <c r="H26" s="24" t="s">
        <v>68</v>
      </c>
      <c r="I26" s="70" t="s">
        <v>50</v>
      </c>
      <c r="J26" s="5">
        <v>33.375</v>
      </c>
      <c r="K26" s="5">
        <v>9.375</v>
      </c>
      <c r="L26" s="5">
        <v>12.75</v>
      </c>
      <c r="M26" s="5">
        <v>5</v>
      </c>
      <c r="N26" s="5">
        <v>9.875</v>
      </c>
      <c r="O26" s="5">
        <v>9</v>
      </c>
      <c r="P26" s="5">
        <v>3</v>
      </c>
      <c r="Q26" s="5">
        <f t="shared" si="0"/>
        <v>82.375</v>
      </c>
      <c r="R26" s="36">
        <v>150000</v>
      </c>
      <c r="S26" s="38" t="s">
        <v>287</v>
      </c>
      <c r="T26" s="71" t="s">
        <v>50</v>
      </c>
      <c r="U26" s="41" t="s">
        <v>50</v>
      </c>
      <c r="V26" s="71" t="s">
        <v>48</v>
      </c>
      <c r="W26" s="39" t="s">
        <v>48</v>
      </c>
      <c r="X26" s="72">
        <v>0.85</v>
      </c>
      <c r="Y26" s="39" t="s">
        <v>288</v>
      </c>
      <c r="Z26" s="73">
        <v>43799</v>
      </c>
      <c r="AA26" s="73">
        <v>43799</v>
      </c>
      <c r="AB26" s="5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4" customFormat="1" ht="12.75" customHeight="1" x14ac:dyDescent="0.25">
      <c r="A27" s="65" t="s">
        <v>150</v>
      </c>
      <c r="B27" s="66" t="s">
        <v>151</v>
      </c>
      <c r="C27" s="66" t="s">
        <v>152</v>
      </c>
      <c r="D27" s="67">
        <v>170000</v>
      </c>
      <c r="E27" s="74">
        <v>150000</v>
      </c>
      <c r="F27" s="23" t="s">
        <v>153</v>
      </c>
      <c r="G27" s="69" t="s">
        <v>54</v>
      </c>
      <c r="H27" s="24" t="s">
        <v>67</v>
      </c>
      <c r="I27" s="70" t="s">
        <v>50</v>
      </c>
      <c r="J27" s="5">
        <v>31.375</v>
      </c>
      <c r="K27" s="5">
        <v>11.125</v>
      </c>
      <c r="L27" s="5">
        <v>12.625</v>
      </c>
      <c r="M27" s="5">
        <v>5</v>
      </c>
      <c r="N27" s="5">
        <v>9.875</v>
      </c>
      <c r="O27" s="5">
        <v>9</v>
      </c>
      <c r="P27" s="5">
        <v>3</v>
      </c>
      <c r="Q27" s="5">
        <f t="shared" si="0"/>
        <v>82</v>
      </c>
      <c r="R27" s="37">
        <v>150000</v>
      </c>
      <c r="S27" s="38" t="s">
        <v>287</v>
      </c>
      <c r="T27" s="71" t="s">
        <v>50</v>
      </c>
      <c r="U27" s="39" t="s">
        <v>50</v>
      </c>
      <c r="V27" s="71" t="s">
        <v>48</v>
      </c>
      <c r="W27" s="39" t="s">
        <v>48</v>
      </c>
      <c r="X27" s="72">
        <v>0.88</v>
      </c>
      <c r="Y27" s="39" t="s">
        <v>288</v>
      </c>
      <c r="Z27" s="73">
        <v>43830</v>
      </c>
      <c r="AA27" s="73">
        <v>43830</v>
      </c>
      <c r="AB27" s="54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4" customFormat="1" ht="12.6" x14ac:dyDescent="0.25">
      <c r="A28" s="65" t="s">
        <v>198</v>
      </c>
      <c r="B28" s="66" t="s">
        <v>199</v>
      </c>
      <c r="C28" s="66" t="s">
        <v>200</v>
      </c>
      <c r="D28" s="67">
        <v>175000</v>
      </c>
      <c r="E28" s="74">
        <v>150000</v>
      </c>
      <c r="F28" s="23" t="s">
        <v>201</v>
      </c>
      <c r="G28" s="69" t="s">
        <v>50</v>
      </c>
      <c r="H28" s="24" t="s">
        <v>54</v>
      </c>
      <c r="I28" s="70" t="s">
        <v>54</v>
      </c>
      <c r="J28" s="5">
        <v>33.125</v>
      </c>
      <c r="K28" s="5">
        <v>9.5</v>
      </c>
      <c r="L28" s="5">
        <v>12.625</v>
      </c>
      <c r="M28" s="5">
        <v>5</v>
      </c>
      <c r="N28" s="5">
        <v>9.875</v>
      </c>
      <c r="O28" s="5">
        <v>8.875</v>
      </c>
      <c r="P28" s="5">
        <v>3</v>
      </c>
      <c r="Q28" s="5">
        <f t="shared" si="0"/>
        <v>82</v>
      </c>
      <c r="R28" s="36">
        <v>150000</v>
      </c>
      <c r="S28" s="38" t="s">
        <v>287</v>
      </c>
      <c r="T28" s="71" t="s">
        <v>50</v>
      </c>
      <c r="U28" s="41" t="s">
        <v>50</v>
      </c>
      <c r="V28" s="71" t="s">
        <v>48</v>
      </c>
      <c r="W28" s="39" t="s">
        <v>48</v>
      </c>
      <c r="X28" s="72">
        <v>0.86</v>
      </c>
      <c r="Y28" s="39" t="s">
        <v>288</v>
      </c>
      <c r="Z28" s="73">
        <v>43830</v>
      </c>
      <c r="AA28" s="73">
        <v>43830</v>
      </c>
      <c r="AB28" s="5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4" customFormat="1" ht="12.75" customHeight="1" x14ac:dyDescent="0.25">
      <c r="A29" s="65" t="s">
        <v>236</v>
      </c>
      <c r="B29" s="66" t="s">
        <v>237</v>
      </c>
      <c r="C29" s="66" t="s">
        <v>238</v>
      </c>
      <c r="D29" s="67">
        <v>200000</v>
      </c>
      <c r="E29" s="74">
        <v>150000</v>
      </c>
      <c r="F29" s="23" t="s">
        <v>127</v>
      </c>
      <c r="G29" s="69" t="s">
        <v>50</v>
      </c>
      <c r="H29" s="24" t="s">
        <v>113</v>
      </c>
      <c r="I29" s="70" t="s">
        <v>50</v>
      </c>
      <c r="J29" s="5">
        <v>34.375</v>
      </c>
      <c r="K29" s="5">
        <v>10.25</v>
      </c>
      <c r="L29" s="5">
        <v>12.625</v>
      </c>
      <c r="M29" s="5">
        <v>3.125</v>
      </c>
      <c r="N29" s="5">
        <v>9.75</v>
      </c>
      <c r="O29" s="5">
        <v>8.875</v>
      </c>
      <c r="P29" s="5">
        <v>3</v>
      </c>
      <c r="Q29" s="5">
        <f t="shared" si="0"/>
        <v>82</v>
      </c>
      <c r="R29" s="36">
        <v>150000</v>
      </c>
      <c r="S29" s="38" t="s">
        <v>287</v>
      </c>
      <c r="T29" s="71" t="s">
        <v>50</v>
      </c>
      <c r="U29" s="39" t="s">
        <v>50</v>
      </c>
      <c r="V29" s="71" t="s">
        <v>48</v>
      </c>
      <c r="W29" s="39" t="s">
        <v>48</v>
      </c>
      <c r="X29" s="72">
        <v>0.75</v>
      </c>
      <c r="Y29" s="39" t="s">
        <v>288</v>
      </c>
      <c r="Z29" s="75">
        <v>43830</v>
      </c>
      <c r="AA29" s="75">
        <v>43830</v>
      </c>
      <c r="AB29" s="5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4" customFormat="1" ht="12.75" customHeight="1" x14ac:dyDescent="0.25">
      <c r="A30" s="65" t="s">
        <v>217</v>
      </c>
      <c r="B30" s="66" t="s">
        <v>218</v>
      </c>
      <c r="C30" s="66" t="s">
        <v>219</v>
      </c>
      <c r="D30" s="67">
        <v>167000</v>
      </c>
      <c r="E30" s="74">
        <v>150000</v>
      </c>
      <c r="F30" s="23" t="s">
        <v>75</v>
      </c>
      <c r="G30" s="69" t="s">
        <v>54</v>
      </c>
      <c r="H30" s="24" t="s">
        <v>54</v>
      </c>
      <c r="I30" s="70" t="s">
        <v>54</v>
      </c>
      <c r="J30" s="5">
        <v>34.375</v>
      </c>
      <c r="K30" s="5">
        <v>13</v>
      </c>
      <c r="L30" s="5">
        <v>12.75</v>
      </c>
      <c r="M30" s="5">
        <v>3</v>
      </c>
      <c r="N30" s="5">
        <v>5.625</v>
      </c>
      <c r="O30" s="5">
        <v>9</v>
      </c>
      <c r="P30" s="5">
        <v>4</v>
      </c>
      <c r="Q30" s="5">
        <f t="shared" si="0"/>
        <v>81.75</v>
      </c>
      <c r="R30" s="36">
        <v>105000</v>
      </c>
      <c r="S30" s="38" t="s">
        <v>287</v>
      </c>
      <c r="T30" s="71" t="s">
        <v>50</v>
      </c>
      <c r="U30" s="41" t="s">
        <v>50</v>
      </c>
      <c r="V30" s="71" t="s">
        <v>48</v>
      </c>
      <c r="W30" s="39" t="s">
        <v>48</v>
      </c>
      <c r="X30" s="72">
        <v>0.9</v>
      </c>
      <c r="Y30" s="39" t="s">
        <v>288</v>
      </c>
      <c r="Z30" s="75">
        <v>43830</v>
      </c>
      <c r="AA30" s="75">
        <v>43830</v>
      </c>
      <c r="AB30" s="5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4" customFormat="1" ht="12.75" customHeight="1" x14ac:dyDescent="0.25">
      <c r="A31" s="65" t="s">
        <v>188</v>
      </c>
      <c r="B31" s="66" t="s">
        <v>189</v>
      </c>
      <c r="C31" s="66" t="s">
        <v>190</v>
      </c>
      <c r="D31" s="67">
        <v>168000</v>
      </c>
      <c r="E31" s="74">
        <v>150000</v>
      </c>
      <c r="F31" s="23" t="s">
        <v>99</v>
      </c>
      <c r="G31" s="69" t="s">
        <v>50</v>
      </c>
      <c r="H31" s="24" t="s">
        <v>100</v>
      </c>
      <c r="I31" s="70" t="s">
        <v>48</v>
      </c>
      <c r="J31" s="5">
        <v>33.5</v>
      </c>
      <c r="K31" s="5">
        <v>8.5</v>
      </c>
      <c r="L31" s="5">
        <v>12.25</v>
      </c>
      <c r="M31" s="5">
        <v>5</v>
      </c>
      <c r="N31" s="5">
        <v>9.875</v>
      </c>
      <c r="O31" s="5">
        <v>9</v>
      </c>
      <c r="P31" s="5">
        <v>3</v>
      </c>
      <c r="Q31" s="5">
        <f t="shared" si="0"/>
        <v>81.125</v>
      </c>
      <c r="R31" s="36">
        <v>150000</v>
      </c>
      <c r="S31" s="38" t="s">
        <v>287</v>
      </c>
      <c r="T31" s="71" t="s">
        <v>50</v>
      </c>
      <c r="U31" s="39" t="s">
        <v>50</v>
      </c>
      <c r="V31" s="71" t="s">
        <v>48</v>
      </c>
      <c r="W31" s="39" t="s">
        <v>48</v>
      </c>
      <c r="X31" s="72">
        <v>0.89</v>
      </c>
      <c r="Y31" s="39" t="s">
        <v>288</v>
      </c>
      <c r="Z31" s="73">
        <v>43708</v>
      </c>
      <c r="AA31" s="53">
        <v>43708</v>
      </c>
      <c r="AB31" s="54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4" customFormat="1" ht="12.75" customHeight="1" x14ac:dyDescent="0.25">
      <c r="A32" s="65" t="s">
        <v>248</v>
      </c>
      <c r="B32" s="66" t="s">
        <v>249</v>
      </c>
      <c r="C32" s="66" t="s">
        <v>250</v>
      </c>
      <c r="D32" s="67">
        <v>200000</v>
      </c>
      <c r="E32" s="74">
        <v>150000</v>
      </c>
      <c r="F32" s="23" t="s">
        <v>197</v>
      </c>
      <c r="G32" s="69" t="s">
        <v>50</v>
      </c>
      <c r="H32" s="24" t="s">
        <v>63</v>
      </c>
      <c r="I32" s="70" t="s">
        <v>50</v>
      </c>
      <c r="J32" s="5">
        <v>33</v>
      </c>
      <c r="K32" s="5">
        <v>9</v>
      </c>
      <c r="L32" s="5">
        <v>12.5</v>
      </c>
      <c r="M32" s="5">
        <v>5</v>
      </c>
      <c r="N32" s="5">
        <v>9.625</v>
      </c>
      <c r="O32" s="5">
        <v>8.75</v>
      </c>
      <c r="P32" s="5">
        <v>3</v>
      </c>
      <c r="Q32" s="5">
        <f t="shared" si="0"/>
        <v>80.875</v>
      </c>
      <c r="R32" s="36">
        <v>150000</v>
      </c>
      <c r="S32" s="38" t="s">
        <v>287</v>
      </c>
      <c r="T32" s="71" t="s">
        <v>50</v>
      </c>
      <c r="U32" s="41" t="s">
        <v>50</v>
      </c>
      <c r="V32" s="71" t="s">
        <v>48</v>
      </c>
      <c r="W32" s="39" t="s">
        <v>48</v>
      </c>
      <c r="X32" s="72">
        <v>0.75</v>
      </c>
      <c r="Y32" s="39" t="s">
        <v>288</v>
      </c>
      <c r="Z32" s="75">
        <v>43511</v>
      </c>
      <c r="AA32" s="53">
        <v>43585</v>
      </c>
      <c r="AB32" s="5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4" customFormat="1" ht="12.6" x14ac:dyDescent="0.25">
      <c r="A33" s="65" t="s">
        <v>221</v>
      </c>
      <c r="B33" s="66" t="s">
        <v>222</v>
      </c>
      <c r="C33" s="66" t="s">
        <v>223</v>
      </c>
      <c r="D33" s="67">
        <v>218000</v>
      </c>
      <c r="E33" s="74">
        <v>150000</v>
      </c>
      <c r="F33" s="23" t="s">
        <v>86</v>
      </c>
      <c r="G33" s="69" t="s">
        <v>48</v>
      </c>
      <c r="H33" s="24" t="s">
        <v>99</v>
      </c>
      <c r="I33" s="70" t="s">
        <v>48</v>
      </c>
      <c r="J33" s="5">
        <v>32.25</v>
      </c>
      <c r="K33" s="5">
        <v>12</v>
      </c>
      <c r="L33" s="5">
        <v>11.25</v>
      </c>
      <c r="M33" s="5">
        <v>5</v>
      </c>
      <c r="N33" s="5">
        <v>9.75</v>
      </c>
      <c r="O33" s="5">
        <v>7.5</v>
      </c>
      <c r="P33" s="5">
        <v>3</v>
      </c>
      <c r="Q33" s="5">
        <f t="shared" si="0"/>
        <v>80.75</v>
      </c>
      <c r="R33" s="36">
        <v>110000</v>
      </c>
      <c r="S33" s="38" t="s">
        <v>287</v>
      </c>
      <c r="T33" s="71" t="s">
        <v>50</v>
      </c>
      <c r="U33" s="39" t="s">
        <v>50</v>
      </c>
      <c r="V33" s="71" t="s">
        <v>48</v>
      </c>
      <c r="W33" s="39" t="s">
        <v>48</v>
      </c>
      <c r="X33" s="72">
        <v>0.69</v>
      </c>
      <c r="Y33" s="39" t="s">
        <v>288</v>
      </c>
      <c r="Z33" s="75">
        <v>43616</v>
      </c>
      <c r="AA33" s="75">
        <v>43616</v>
      </c>
      <c r="AB33" s="54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s="4" customFormat="1" ht="12.75" customHeight="1" x14ac:dyDescent="0.25">
      <c r="A34" s="65" t="s">
        <v>245</v>
      </c>
      <c r="B34" s="66" t="s">
        <v>246</v>
      </c>
      <c r="C34" s="66" t="s">
        <v>247</v>
      </c>
      <c r="D34" s="67">
        <v>267500</v>
      </c>
      <c r="E34" s="74">
        <v>130000</v>
      </c>
      <c r="F34" s="23" t="s">
        <v>47</v>
      </c>
      <c r="G34" s="69" t="s">
        <v>50</v>
      </c>
      <c r="H34" s="24" t="s">
        <v>55</v>
      </c>
      <c r="I34" s="70" t="s">
        <v>50</v>
      </c>
      <c r="J34" s="5">
        <v>35.875</v>
      </c>
      <c r="K34" s="5">
        <v>9</v>
      </c>
      <c r="L34" s="5">
        <v>12.875</v>
      </c>
      <c r="M34" s="5">
        <v>5</v>
      </c>
      <c r="N34" s="5">
        <v>5.625</v>
      </c>
      <c r="O34" s="5">
        <v>9</v>
      </c>
      <c r="P34" s="5">
        <v>3</v>
      </c>
      <c r="Q34" s="5">
        <f t="shared" si="0"/>
        <v>80.375</v>
      </c>
      <c r="R34" s="36">
        <v>100000</v>
      </c>
      <c r="S34" s="38" t="s">
        <v>287</v>
      </c>
      <c r="T34" s="71" t="s">
        <v>48</v>
      </c>
      <c r="U34" s="41" t="s">
        <v>50</v>
      </c>
      <c r="V34" s="71" t="s">
        <v>48</v>
      </c>
      <c r="W34" s="39" t="s">
        <v>48</v>
      </c>
      <c r="X34" s="72">
        <v>0.49</v>
      </c>
      <c r="Y34" s="39" t="s">
        <v>289</v>
      </c>
      <c r="Z34" s="75">
        <v>43616</v>
      </c>
      <c r="AA34" s="75">
        <v>43616</v>
      </c>
      <c r="AB34" s="5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s="4" customFormat="1" ht="12.75" customHeight="1" x14ac:dyDescent="0.25">
      <c r="A35" s="65" t="s">
        <v>134</v>
      </c>
      <c r="B35" s="66" t="s">
        <v>135</v>
      </c>
      <c r="C35" s="66" t="s">
        <v>136</v>
      </c>
      <c r="D35" s="67">
        <v>180000</v>
      </c>
      <c r="E35" s="74">
        <v>150000</v>
      </c>
      <c r="F35" s="23" t="s">
        <v>91</v>
      </c>
      <c r="G35" s="69" t="s">
        <v>50</v>
      </c>
      <c r="H35" s="24" t="s">
        <v>99</v>
      </c>
      <c r="I35" s="70" t="s">
        <v>50</v>
      </c>
      <c r="J35" s="5">
        <v>35.125</v>
      </c>
      <c r="K35" s="5">
        <v>8.75</v>
      </c>
      <c r="L35" s="5">
        <v>12.625</v>
      </c>
      <c r="M35" s="5">
        <v>4.875</v>
      </c>
      <c r="N35" s="5">
        <v>6</v>
      </c>
      <c r="O35" s="5">
        <v>9.125</v>
      </c>
      <c r="P35" s="5">
        <v>3</v>
      </c>
      <c r="Q35" s="5">
        <f t="shared" si="0"/>
        <v>79.5</v>
      </c>
      <c r="R35" s="36">
        <v>135000</v>
      </c>
      <c r="S35" s="38" t="s">
        <v>287</v>
      </c>
      <c r="T35" s="71" t="s">
        <v>50</v>
      </c>
      <c r="U35" s="39" t="s">
        <v>50</v>
      </c>
      <c r="V35" s="71" t="s">
        <v>48</v>
      </c>
      <c r="W35" s="39" t="s">
        <v>48</v>
      </c>
      <c r="X35" s="72">
        <v>0.83</v>
      </c>
      <c r="Y35" s="39" t="s">
        <v>288</v>
      </c>
      <c r="Z35" s="73">
        <v>43830</v>
      </c>
      <c r="AA35" s="73">
        <v>43830</v>
      </c>
      <c r="AB35" s="5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s="4" customFormat="1" ht="12.75" customHeight="1" x14ac:dyDescent="0.25">
      <c r="A36" s="65" t="s">
        <v>69</v>
      </c>
      <c r="B36" s="66" t="s">
        <v>70</v>
      </c>
      <c r="C36" s="66" t="s">
        <v>71</v>
      </c>
      <c r="D36" s="76">
        <v>400000</v>
      </c>
      <c r="E36" s="74">
        <v>130000</v>
      </c>
      <c r="F36" s="23" t="s">
        <v>54</v>
      </c>
      <c r="G36" s="69" t="s">
        <v>54</v>
      </c>
      <c r="H36" s="24" t="s">
        <v>54</v>
      </c>
      <c r="I36" s="70" t="s">
        <v>54</v>
      </c>
      <c r="J36" s="5">
        <v>25.75</v>
      </c>
      <c r="K36" s="5">
        <v>13.625</v>
      </c>
      <c r="L36" s="5">
        <v>11.25</v>
      </c>
      <c r="M36" s="5">
        <v>3.25</v>
      </c>
      <c r="N36" s="5">
        <v>9.75</v>
      </c>
      <c r="O36" s="5">
        <v>7.125</v>
      </c>
      <c r="P36" s="5">
        <v>5</v>
      </c>
      <c r="Q36" s="5">
        <f t="shared" si="0"/>
        <v>75.75</v>
      </c>
      <c r="R36" s="6"/>
      <c r="S36" s="38"/>
      <c r="T36" s="71" t="s">
        <v>50</v>
      </c>
      <c r="U36" s="39"/>
      <c r="V36" s="71" t="s">
        <v>48</v>
      </c>
      <c r="W36" s="39"/>
      <c r="X36" s="77">
        <v>0.33</v>
      </c>
      <c r="Y36" s="39"/>
      <c r="Z36" s="73">
        <v>43829</v>
      </c>
      <c r="AA36" s="40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1:93" s="4" customFormat="1" ht="12.75" customHeight="1" x14ac:dyDescent="0.25">
      <c r="A37" s="65" t="s">
        <v>76</v>
      </c>
      <c r="B37" s="66" t="s">
        <v>77</v>
      </c>
      <c r="C37" s="66" t="s">
        <v>78</v>
      </c>
      <c r="D37" s="67">
        <v>160500</v>
      </c>
      <c r="E37" s="68">
        <v>150000</v>
      </c>
      <c r="F37" s="23" t="s">
        <v>54</v>
      </c>
      <c r="G37" s="69" t="s">
        <v>54</v>
      </c>
      <c r="H37" s="24" t="s">
        <v>54</v>
      </c>
      <c r="I37" s="70" t="s">
        <v>54</v>
      </c>
      <c r="J37" s="5">
        <v>26.625</v>
      </c>
      <c r="K37" s="5">
        <v>13</v>
      </c>
      <c r="L37" s="5">
        <v>10.875</v>
      </c>
      <c r="M37" s="5">
        <v>4.875</v>
      </c>
      <c r="N37" s="5">
        <v>5.5</v>
      </c>
      <c r="O37" s="5">
        <v>6.875</v>
      </c>
      <c r="P37" s="5">
        <v>5</v>
      </c>
      <c r="Q37" s="5">
        <f t="shared" si="0"/>
        <v>72.75</v>
      </c>
      <c r="R37" s="6"/>
      <c r="S37" s="38"/>
      <c r="T37" s="71" t="s">
        <v>50</v>
      </c>
      <c r="U37" s="39"/>
      <c r="V37" s="71" t="s">
        <v>48</v>
      </c>
      <c r="W37" s="39"/>
      <c r="X37" s="72">
        <v>0.93</v>
      </c>
      <c r="Y37" s="39"/>
      <c r="Z37" s="73">
        <v>43615</v>
      </c>
      <c r="AA37" s="40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1:93" s="4" customFormat="1" ht="12.75" customHeight="1" x14ac:dyDescent="0.25">
      <c r="A38" s="65" t="s">
        <v>105</v>
      </c>
      <c r="B38" s="66" t="s">
        <v>106</v>
      </c>
      <c r="C38" s="66" t="s">
        <v>107</v>
      </c>
      <c r="D38" s="67">
        <v>175000</v>
      </c>
      <c r="E38" s="68">
        <v>150000</v>
      </c>
      <c r="F38" s="23" t="s">
        <v>63</v>
      </c>
      <c r="G38" s="69" t="s">
        <v>108</v>
      </c>
      <c r="H38" s="24" t="s">
        <v>109</v>
      </c>
      <c r="I38" s="70" t="s">
        <v>54</v>
      </c>
      <c r="J38" s="5">
        <v>25.625</v>
      </c>
      <c r="K38" s="5">
        <v>11.875</v>
      </c>
      <c r="L38" s="5">
        <v>11</v>
      </c>
      <c r="M38" s="5">
        <v>4</v>
      </c>
      <c r="N38" s="5">
        <v>9.875</v>
      </c>
      <c r="O38" s="5">
        <v>7.125</v>
      </c>
      <c r="P38" s="5">
        <v>3</v>
      </c>
      <c r="Q38" s="5">
        <f t="shared" si="0"/>
        <v>72.5</v>
      </c>
      <c r="R38" s="6"/>
      <c r="S38" s="38"/>
      <c r="T38" s="71" t="s">
        <v>50</v>
      </c>
      <c r="U38" s="39"/>
      <c r="V38" s="71" t="s">
        <v>48</v>
      </c>
      <c r="W38" s="39"/>
      <c r="X38" s="72">
        <v>0.86</v>
      </c>
      <c r="Y38" s="39"/>
      <c r="Z38" s="73">
        <v>43830</v>
      </c>
      <c r="AA38" s="40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1:93" s="4" customFormat="1" ht="12.75" customHeight="1" x14ac:dyDescent="0.25">
      <c r="A39" s="65" t="s">
        <v>270</v>
      </c>
      <c r="B39" s="66" t="s">
        <v>271</v>
      </c>
      <c r="C39" s="66" t="s">
        <v>272</v>
      </c>
      <c r="D39" s="67">
        <v>187500</v>
      </c>
      <c r="E39" s="74">
        <v>150000</v>
      </c>
      <c r="F39" s="23" t="s">
        <v>54</v>
      </c>
      <c r="G39" s="69" t="s">
        <v>54</v>
      </c>
      <c r="H39" s="24" t="s">
        <v>91</v>
      </c>
      <c r="I39" s="70" t="s">
        <v>48</v>
      </c>
      <c r="J39" s="5">
        <v>26.875</v>
      </c>
      <c r="K39" s="5">
        <v>10</v>
      </c>
      <c r="L39" s="5">
        <v>10.75</v>
      </c>
      <c r="M39" s="5">
        <v>4.875</v>
      </c>
      <c r="N39" s="5">
        <v>9.625</v>
      </c>
      <c r="O39" s="5">
        <v>7</v>
      </c>
      <c r="P39" s="5">
        <v>3</v>
      </c>
      <c r="Q39" s="5">
        <f t="shared" si="0"/>
        <v>72.125</v>
      </c>
      <c r="S39" s="43"/>
      <c r="T39" s="71" t="s">
        <v>50</v>
      </c>
      <c r="U39" s="41"/>
      <c r="V39" s="71" t="s">
        <v>48</v>
      </c>
      <c r="W39" s="41"/>
      <c r="X39" s="72">
        <v>0.8</v>
      </c>
      <c r="Y39" s="41"/>
      <c r="Z39" s="75">
        <v>43708</v>
      </c>
      <c r="AA39" s="4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1:93" s="4" customFormat="1" ht="12.75" customHeight="1" x14ac:dyDescent="0.25">
      <c r="A40" s="65" t="s">
        <v>257</v>
      </c>
      <c r="B40" s="66" t="s">
        <v>258</v>
      </c>
      <c r="C40" s="66" t="s">
        <v>259</v>
      </c>
      <c r="D40" s="67">
        <v>180000</v>
      </c>
      <c r="E40" s="74">
        <v>150000</v>
      </c>
      <c r="F40" s="23" t="s">
        <v>67</v>
      </c>
      <c r="G40" s="69" t="s">
        <v>48</v>
      </c>
      <c r="H40" s="24" t="s">
        <v>54</v>
      </c>
      <c r="I40" s="70" t="s">
        <v>54</v>
      </c>
      <c r="J40" s="5">
        <v>25.375</v>
      </c>
      <c r="K40" s="5">
        <v>11</v>
      </c>
      <c r="L40" s="5">
        <v>10.625</v>
      </c>
      <c r="M40" s="5">
        <v>5</v>
      </c>
      <c r="N40" s="5">
        <v>9.875</v>
      </c>
      <c r="O40" s="5">
        <v>7</v>
      </c>
      <c r="P40" s="5">
        <v>3</v>
      </c>
      <c r="Q40" s="5">
        <f t="shared" si="0"/>
        <v>71.875</v>
      </c>
      <c r="S40" s="43"/>
      <c r="T40" s="71" t="s">
        <v>50</v>
      </c>
      <c r="U40" s="41"/>
      <c r="V40" s="71" t="s">
        <v>48</v>
      </c>
      <c r="W40" s="41"/>
      <c r="X40" s="72">
        <v>0.83</v>
      </c>
      <c r="Y40" s="41"/>
      <c r="Z40" s="75">
        <v>43830</v>
      </c>
      <c r="AA40" s="4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</row>
    <row r="41" spans="1:93" s="4" customFormat="1" ht="12.6" x14ac:dyDescent="0.25">
      <c r="A41" s="65" t="s">
        <v>110</v>
      </c>
      <c r="B41" s="66" t="s">
        <v>111</v>
      </c>
      <c r="C41" s="66" t="s">
        <v>112</v>
      </c>
      <c r="D41" s="67">
        <v>166667</v>
      </c>
      <c r="E41" s="74">
        <v>150000</v>
      </c>
      <c r="F41" s="23" t="s">
        <v>113</v>
      </c>
      <c r="G41" s="69" t="s">
        <v>50</v>
      </c>
      <c r="H41" s="24" t="s">
        <v>54</v>
      </c>
      <c r="I41" s="70" t="s">
        <v>54</v>
      </c>
      <c r="J41" s="5">
        <v>24.375</v>
      </c>
      <c r="K41" s="5">
        <v>12.125</v>
      </c>
      <c r="L41" s="5">
        <v>11.125</v>
      </c>
      <c r="M41" s="5">
        <v>4</v>
      </c>
      <c r="N41" s="5">
        <v>9.75</v>
      </c>
      <c r="O41" s="5">
        <v>7.125</v>
      </c>
      <c r="P41" s="5">
        <v>3</v>
      </c>
      <c r="Q41" s="5">
        <f t="shared" si="0"/>
        <v>71.5</v>
      </c>
      <c r="R41" s="6"/>
      <c r="S41" s="38"/>
      <c r="T41" s="71" t="s">
        <v>50</v>
      </c>
      <c r="U41" s="39"/>
      <c r="V41" s="71" t="s">
        <v>48</v>
      </c>
      <c r="W41" s="39"/>
      <c r="X41" s="72">
        <v>0.9</v>
      </c>
      <c r="Y41" s="39"/>
      <c r="Z41" s="73">
        <v>43830</v>
      </c>
      <c r="AA41" s="40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s="4" customFormat="1" ht="12.75" customHeight="1" x14ac:dyDescent="0.25">
      <c r="A42" s="65" t="s">
        <v>179</v>
      </c>
      <c r="B42" s="66" t="s">
        <v>180</v>
      </c>
      <c r="C42" s="66" t="s">
        <v>181</v>
      </c>
      <c r="D42" s="67">
        <v>167000</v>
      </c>
      <c r="E42" s="74">
        <v>150000</v>
      </c>
      <c r="F42" s="23" t="s">
        <v>55</v>
      </c>
      <c r="G42" s="69" t="s">
        <v>48</v>
      </c>
      <c r="H42" s="24" t="s">
        <v>86</v>
      </c>
      <c r="I42" s="70" t="s">
        <v>48</v>
      </c>
      <c r="J42" s="5">
        <v>26.75</v>
      </c>
      <c r="K42" s="5">
        <v>9.25</v>
      </c>
      <c r="L42" s="5">
        <v>10.625</v>
      </c>
      <c r="M42" s="5">
        <v>5</v>
      </c>
      <c r="N42" s="5">
        <v>9.75</v>
      </c>
      <c r="O42" s="5">
        <v>7.125</v>
      </c>
      <c r="P42" s="5">
        <v>3</v>
      </c>
      <c r="Q42" s="5">
        <f t="shared" si="0"/>
        <v>71.5</v>
      </c>
      <c r="R42" s="6"/>
      <c r="S42" s="38"/>
      <c r="T42" s="71" t="s">
        <v>48</v>
      </c>
      <c r="U42" s="39"/>
      <c r="V42" s="71" t="s">
        <v>48</v>
      </c>
      <c r="W42" s="39"/>
      <c r="X42" s="72">
        <v>0.9</v>
      </c>
      <c r="Y42" s="39"/>
      <c r="Z42" s="73">
        <v>43738</v>
      </c>
      <c r="AA42" s="40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</row>
    <row r="43" spans="1:93" s="4" customFormat="1" ht="12.75" customHeight="1" x14ac:dyDescent="0.25">
      <c r="A43" s="65" t="s">
        <v>44</v>
      </c>
      <c r="B43" s="66" t="s">
        <v>45</v>
      </c>
      <c r="C43" s="66" t="s">
        <v>46</v>
      </c>
      <c r="D43" s="76">
        <v>208115</v>
      </c>
      <c r="E43" s="74">
        <v>150000</v>
      </c>
      <c r="F43" s="23" t="s">
        <v>47</v>
      </c>
      <c r="G43" s="69" t="s">
        <v>48</v>
      </c>
      <c r="H43" s="24" t="s">
        <v>49</v>
      </c>
      <c r="I43" s="70" t="s">
        <v>50</v>
      </c>
      <c r="J43" s="5">
        <v>23.375</v>
      </c>
      <c r="K43" s="5">
        <v>12.625</v>
      </c>
      <c r="L43" s="5">
        <v>10.875</v>
      </c>
      <c r="M43" s="5">
        <v>5</v>
      </c>
      <c r="N43" s="5">
        <v>9.25</v>
      </c>
      <c r="O43" s="5">
        <v>7.25</v>
      </c>
      <c r="P43" s="5">
        <v>3</v>
      </c>
      <c r="Q43" s="5">
        <f t="shared" si="0"/>
        <v>71.375</v>
      </c>
      <c r="R43" s="6"/>
      <c r="S43" s="38"/>
      <c r="T43" s="71" t="s">
        <v>50</v>
      </c>
      <c r="U43" s="39"/>
      <c r="V43" s="71" t="s">
        <v>48</v>
      </c>
      <c r="W43" s="39"/>
      <c r="X43" s="77">
        <v>0.72</v>
      </c>
      <c r="Y43" s="39"/>
      <c r="Z43" s="73">
        <v>43646</v>
      </c>
      <c r="AA43" s="40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</row>
    <row r="44" spans="1:93" s="4" customFormat="1" ht="12.75" customHeight="1" x14ac:dyDescent="0.25">
      <c r="A44" s="65" t="s">
        <v>120</v>
      </c>
      <c r="B44" s="66" t="s">
        <v>121</v>
      </c>
      <c r="C44" s="66" t="s">
        <v>122</v>
      </c>
      <c r="D44" s="67">
        <v>250000</v>
      </c>
      <c r="E44" s="74">
        <v>150000</v>
      </c>
      <c r="F44" s="23" t="s">
        <v>123</v>
      </c>
      <c r="G44" s="69" t="s">
        <v>50</v>
      </c>
      <c r="H44" s="24" t="s">
        <v>95</v>
      </c>
      <c r="I44" s="70" t="s">
        <v>50</v>
      </c>
      <c r="J44" s="5">
        <v>26</v>
      </c>
      <c r="K44" s="5">
        <v>9.375</v>
      </c>
      <c r="L44" s="5">
        <v>11</v>
      </c>
      <c r="M44" s="5">
        <v>5</v>
      </c>
      <c r="N44" s="5">
        <v>9.875</v>
      </c>
      <c r="O44" s="5">
        <v>7.125</v>
      </c>
      <c r="P44" s="5">
        <v>3</v>
      </c>
      <c r="Q44" s="5">
        <f t="shared" si="0"/>
        <v>71.375</v>
      </c>
      <c r="R44" s="6"/>
      <c r="S44" s="38"/>
      <c r="T44" s="71" t="s">
        <v>50</v>
      </c>
      <c r="U44" s="39"/>
      <c r="V44" s="71" t="s">
        <v>48</v>
      </c>
      <c r="W44" s="39"/>
      <c r="X44" s="72">
        <v>0.85</v>
      </c>
      <c r="Y44" s="39"/>
      <c r="Z44" s="73">
        <v>43708</v>
      </c>
      <c r="AA44" s="40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</row>
    <row r="45" spans="1:93" s="4" customFormat="1" ht="12.75" customHeight="1" x14ac:dyDescent="0.25">
      <c r="A45" s="65" t="s">
        <v>205</v>
      </c>
      <c r="B45" s="66" t="s">
        <v>206</v>
      </c>
      <c r="C45" s="66" t="s">
        <v>207</v>
      </c>
      <c r="D45" s="67">
        <v>170000</v>
      </c>
      <c r="E45" s="74">
        <v>150000</v>
      </c>
      <c r="F45" s="23" t="s">
        <v>68</v>
      </c>
      <c r="G45" s="69" t="s">
        <v>50</v>
      </c>
      <c r="H45" s="24" t="s">
        <v>54</v>
      </c>
      <c r="I45" s="70" t="s">
        <v>54</v>
      </c>
      <c r="J45" s="5">
        <v>28.125</v>
      </c>
      <c r="K45" s="5">
        <v>10.125</v>
      </c>
      <c r="L45" s="5">
        <v>11</v>
      </c>
      <c r="M45" s="5">
        <v>4.875</v>
      </c>
      <c r="N45" s="5">
        <v>5.5</v>
      </c>
      <c r="O45" s="5">
        <v>7</v>
      </c>
      <c r="P45" s="5">
        <v>4</v>
      </c>
      <c r="Q45" s="5">
        <f t="shared" si="0"/>
        <v>70.625</v>
      </c>
      <c r="S45" s="43"/>
      <c r="T45" s="71" t="s">
        <v>50</v>
      </c>
      <c r="U45" s="41"/>
      <c r="V45" s="71" t="s">
        <v>48</v>
      </c>
      <c r="W45" s="41"/>
      <c r="X45" s="72">
        <v>0.88</v>
      </c>
      <c r="Y45" s="41"/>
      <c r="Z45" s="73">
        <v>43586</v>
      </c>
      <c r="AA45" s="4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1:93" s="4" customFormat="1" ht="12.75" customHeight="1" x14ac:dyDescent="0.25">
      <c r="A46" s="65" t="s">
        <v>279</v>
      </c>
      <c r="B46" s="66" t="s">
        <v>280</v>
      </c>
      <c r="C46" s="66" t="s">
        <v>281</v>
      </c>
      <c r="D46" s="67">
        <v>260100</v>
      </c>
      <c r="E46" s="74">
        <v>130000</v>
      </c>
      <c r="F46" s="23" t="s">
        <v>55</v>
      </c>
      <c r="G46" s="69" t="s">
        <v>50</v>
      </c>
      <c r="H46" s="24" t="s">
        <v>54</v>
      </c>
      <c r="I46" s="70" t="s">
        <v>54</v>
      </c>
      <c r="J46" s="5">
        <v>30</v>
      </c>
      <c r="K46" s="5">
        <v>9.5</v>
      </c>
      <c r="L46" s="5">
        <v>10.75</v>
      </c>
      <c r="M46" s="5">
        <v>4.75</v>
      </c>
      <c r="N46" s="5">
        <v>5.5</v>
      </c>
      <c r="O46" s="5">
        <v>6.875</v>
      </c>
      <c r="P46" s="5">
        <v>3</v>
      </c>
      <c r="Q46" s="5">
        <f t="shared" si="0"/>
        <v>70.375</v>
      </c>
      <c r="S46" s="43"/>
      <c r="T46" s="71" t="s">
        <v>48</v>
      </c>
      <c r="U46" s="41"/>
      <c r="V46" s="71" t="s">
        <v>48</v>
      </c>
      <c r="W46" s="41"/>
      <c r="X46" s="72">
        <v>0.5</v>
      </c>
      <c r="Y46" s="41"/>
      <c r="Z46" s="75">
        <v>43738</v>
      </c>
      <c r="AA46" s="4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</row>
    <row r="47" spans="1:93" s="4" customFormat="1" ht="12.75" customHeight="1" x14ac:dyDescent="0.25">
      <c r="A47" s="65" t="s">
        <v>173</v>
      </c>
      <c r="B47" s="66" t="s">
        <v>174</v>
      </c>
      <c r="C47" s="66" t="s">
        <v>175</v>
      </c>
      <c r="D47" s="67">
        <v>210000</v>
      </c>
      <c r="E47" s="74">
        <v>150000</v>
      </c>
      <c r="F47" s="23" t="s">
        <v>54</v>
      </c>
      <c r="G47" s="69" t="s">
        <v>54</v>
      </c>
      <c r="H47" s="24" t="s">
        <v>54</v>
      </c>
      <c r="I47" s="70" t="s">
        <v>54</v>
      </c>
      <c r="J47" s="5">
        <v>17.5</v>
      </c>
      <c r="K47" s="5">
        <v>12</v>
      </c>
      <c r="L47" s="5">
        <v>7.625</v>
      </c>
      <c r="M47" s="5">
        <v>5</v>
      </c>
      <c r="N47" s="5">
        <v>9.625</v>
      </c>
      <c r="O47" s="5">
        <v>5.5</v>
      </c>
      <c r="P47" s="5">
        <v>3</v>
      </c>
      <c r="Q47" s="5">
        <f t="shared" ref="Q47:Q78" si="1">SUM(J47:P47)</f>
        <v>60.25</v>
      </c>
      <c r="R47" s="6"/>
      <c r="S47" s="38"/>
      <c r="T47" s="71" t="s">
        <v>48</v>
      </c>
      <c r="U47" s="39"/>
      <c r="V47" s="71" t="s">
        <v>48</v>
      </c>
      <c r="W47" s="39"/>
      <c r="X47" s="72">
        <v>0.71</v>
      </c>
      <c r="Y47" s="39"/>
      <c r="Z47" s="73">
        <v>43616</v>
      </c>
      <c r="AA47" s="40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</row>
    <row r="48" spans="1:93" s="4" customFormat="1" ht="12.75" customHeight="1" x14ac:dyDescent="0.25">
      <c r="A48" s="65" t="s">
        <v>147</v>
      </c>
      <c r="B48" s="66" t="s">
        <v>148</v>
      </c>
      <c r="C48" s="66" t="s">
        <v>149</v>
      </c>
      <c r="D48" s="67">
        <v>170000</v>
      </c>
      <c r="E48" s="74">
        <v>150000</v>
      </c>
      <c r="F48" s="23" t="s">
        <v>109</v>
      </c>
      <c r="G48" s="69" t="s">
        <v>54</v>
      </c>
      <c r="H48" s="24" t="s">
        <v>113</v>
      </c>
      <c r="I48" s="70" t="s">
        <v>50</v>
      </c>
      <c r="J48" s="5">
        <v>17.25</v>
      </c>
      <c r="K48" s="5">
        <v>9.875</v>
      </c>
      <c r="L48" s="5">
        <v>7.5</v>
      </c>
      <c r="M48" s="5">
        <v>5</v>
      </c>
      <c r="N48" s="5">
        <v>9.75</v>
      </c>
      <c r="O48" s="5">
        <v>5.625</v>
      </c>
      <c r="P48" s="5">
        <v>3</v>
      </c>
      <c r="Q48" s="5">
        <f t="shared" si="1"/>
        <v>58</v>
      </c>
      <c r="R48" s="6"/>
      <c r="S48" s="38"/>
      <c r="T48" s="71" t="s">
        <v>50</v>
      </c>
      <c r="U48" s="39"/>
      <c r="V48" s="71" t="s">
        <v>48</v>
      </c>
      <c r="W48" s="39"/>
      <c r="X48" s="72">
        <v>0.88</v>
      </c>
      <c r="Y48" s="39"/>
      <c r="Z48" s="73">
        <v>43830</v>
      </c>
      <c r="AA48" s="40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</row>
    <row r="49" spans="1:93" s="4" customFormat="1" ht="12.75" customHeight="1" x14ac:dyDescent="0.25">
      <c r="A49" s="65" t="s">
        <v>117</v>
      </c>
      <c r="B49" s="66" t="s">
        <v>118</v>
      </c>
      <c r="C49" s="66" t="s">
        <v>119</v>
      </c>
      <c r="D49" s="67">
        <v>170000</v>
      </c>
      <c r="E49" s="74">
        <v>150000</v>
      </c>
      <c r="F49" s="23" t="s">
        <v>54</v>
      </c>
      <c r="G49" s="69" t="s">
        <v>54</v>
      </c>
      <c r="H49" s="24" t="s">
        <v>54</v>
      </c>
      <c r="I49" s="70" t="s">
        <v>54</v>
      </c>
      <c r="J49" s="5">
        <v>16.5</v>
      </c>
      <c r="K49" s="5">
        <v>12.5</v>
      </c>
      <c r="L49" s="5">
        <v>7.75</v>
      </c>
      <c r="M49" s="5">
        <v>3</v>
      </c>
      <c r="N49" s="5">
        <v>9.75</v>
      </c>
      <c r="O49" s="5">
        <v>5.25</v>
      </c>
      <c r="P49" s="5">
        <v>3</v>
      </c>
      <c r="Q49" s="5">
        <f t="shared" si="1"/>
        <v>57.75</v>
      </c>
      <c r="R49" s="6"/>
      <c r="S49" s="38"/>
      <c r="T49" s="71" t="s">
        <v>50</v>
      </c>
      <c r="U49" s="39"/>
      <c r="V49" s="71" t="s">
        <v>48</v>
      </c>
      <c r="W49" s="39"/>
      <c r="X49" s="72">
        <v>0.88</v>
      </c>
      <c r="Y49" s="39"/>
      <c r="Z49" s="73">
        <v>43830</v>
      </c>
      <c r="AA49" s="40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</row>
    <row r="50" spans="1:93" s="4" customFormat="1" ht="12.75" customHeight="1" x14ac:dyDescent="0.25">
      <c r="A50" s="65" t="s">
        <v>164</v>
      </c>
      <c r="B50" s="66" t="s">
        <v>165</v>
      </c>
      <c r="C50" s="66" t="s">
        <v>166</v>
      </c>
      <c r="D50" s="67">
        <v>200000</v>
      </c>
      <c r="E50" s="74">
        <v>150000</v>
      </c>
      <c r="F50" s="23" t="s">
        <v>54</v>
      </c>
      <c r="G50" s="69" t="s">
        <v>54</v>
      </c>
      <c r="H50" s="24" t="s">
        <v>63</v>
      </c>
      <c r="I50" s="70" t="s">
        <v>48</v>
      </c>
      <c r="J50" s="5">
        <v>17.875</v>
      </c>
      <c r="K50" s="5">
        <v>9</v>
      </c>
      <c r="L50" s="5">
        <v>7.375</v>
      </c>
      <c r="M50" s="5">
        <v>5</v>
      </c>
      <c r="N50" s="5">
        <v>9.75</v>
      </c>
      <c r="O50" s="5">
        <v>5.25</v>
      </c>
      <c r="P50" s="5">
        <v>3</v>
      </c>
      <c r="Q50" s="5">
        <f t="shared" si="1"/>
        <v>57.25</v>
      </c>
      <c r="R50" s="6"/>
      <c r="S50" s="38"/>
      <c r="T50" s="71" t="s">
        <v>50</v>
      </c>
      <c r="U50" s="39"/>
      <c r="V50" s="71" t="s">
        <v>48</v>
      </c>
      <c r="W50" s="39"/>
      <c r="X50" s="72">
        <v>0.75</v>
      </c>
      <c r="Y50" s="39"/>
      <c r="Z50" s="73">
        <v>43465</v>
      </c>
      <c r="AA50" s="40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</row>
    <row r="51" spans="1:93" s="4" customFormat="1" ht="12.75" customHeight="1" x14ac:dyDescent="0.25">
      <c r="A51" s="65" t="s">
        <v>154</v>
      </c>
      <c r="B51" s="66" t="s">
        <v>155</v>
      </c>
      <c r="C51" s="66" t="s">
        <v>156</v>
      </c>
      <c r="D51" s="67">
        <v>166700</v>
      </c>
      <c r="E51" s="74">
        <v>150000</v>
      </c>
      <c r="F51" s="23" t="s">
        <v>47</v>
      </c>
      <c r="G51" s="69" t="s">
        <v>50</v>
      </c>
      <c r="H51" s="24" t="s">
        <v>49</v>
      </c>
      <c r="I51" s="70" t="s">
        <v>48</v>
      </c>
      <c r="J51" s="5">
        <v>16.5</v>
      </c>
      <c r="K51" s="5">
        <v>8.875</v>
      </c>
      <c r="L51" s="5">
        <v>7.375</v>
      </c>
      <c r="M51" s="5">
        <v>4.75</v>
      </c>
      <c r="N51" s="5">
        <v>9.75</v>
      </c>
      <c r="O51" s="5">
        <v>5.5</v>
      </c>
      <c r="P51" s="5">
        <v>3</v>
      </c>
      <c r="Q51" s="10">
        <f t="shared" si="1"/>
        <v>55.75</v>
      </c>
      <c r="R51" s="11"/>
      <c r="S51" s="44"/>
      <c r="T51" s="71" t="s">
        <v>50</v>
      </c>
      <c r="U51" s="39"/>
      <c r="V51" s="71" t="s">
        <v>48</v>
      </c>
      <c r="W51" s="39"/>
      <c r="X51" s="72">
        <v>0.9</v>
      </c>
      <c r="Y51" s="39"/>
      <c r="Z51" s="73">
        <v>43819</v>
      </c>
      <c r="AA51" s="45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</row>
    <row r="52" spans="1:93" ht="12.6" x14ac:dyDescent="0.25">
      <c r="A52" s="65" t="s">
        <v>273</v>
      </c>
      <c r="B52" s="66" t="s">
        <v>274</v>
      </c>
      <c r="C52" s="66" t="s">
        <v>275</v>
      </c>
      <c r="D52" s="67">
        <v>435000</v>
      </c>
      <c r="E52" s="74">
        <v>150000</v>
      </c>
      <c r="F52" s="23" t="s">
        <v>104</v>
      </c>
      <c r="G52" s="69" t="s">
        <v>48</v>
      </c>
      <c r="H52" s="24" t="s">
        <v>47</v>
      </c>
      <c r="I52" s="70" t="s">
        <v>48</v>
      </c>
      <c r="J52" s="5">
        <v>15.875</v>
      </c>
      <c r="K52" s="5">
        <v>9.875</v>
      </c>
      <c r="L52" s="5">
        <v>7</v>
      </c>
      <c r="M52" s="5">
        <v>4.75</v>
      </c>
      <c r="N52" s="5">
        <v>9.75</v>
      </c>
      <c r="O52" s="5">
        <v>5.5</v>
      </c>
      <c r="P52" s="5">
        <v>3</v>
      </c>
      <c r="Q52" s="9">
        <f t="shared" si="1"/>
        <v>55.75</v>
      </c>
      <c r="R52" s="8"/>
      <c r="S52" s="46"/>
      <c r="T52" s="71" t="s">
        <v>48</v>
      </c>
      <c r="U52" s="41"/>
      <c r="V52" s="71" t="s">
        <v>48</v>
      </c>
      <c r="W52" s="41"/>
      <c r="X52" s="72">
        <v>0.34</v>
      </c>
      <c r="Y52" s="41"/>
      <c r="Z52" s="75">
        <v>43830</v>
      </c>
      <c r="AA52" s="47"/>
    </row>
    <row r="53" spans="1:93" ht="12.6" x14ac:dyDescent="0.25">
      <c r="A53" s="65" t="s">
        <v>131</v>
      </c>
      <c r="B53" s="66" t="s">
        <v>132</v>
      </c>
      <c r="C53" s="66" t="s">
        <v>133</v>
      </c>
      <c r="D53" s="67">
        <v>400000</v>
      </c>
      <c r="E53" s="74">
        <v>150000</v>
      </c>
      <c r="F53" s="23" t="s">
        <v>86</v>
      </c>
      <c r="G53" s="69" t="s">
        <v>48</v>
      </c>
      <c r="H53" s="24" t="s">
        <v>54</v>
      </c>
      <c r="I53" s="70" t="s">
        <v>54</v>
      </c>
      <c r="J53" s="5">
        <v>17.75</v>
      </c>
      <c r="K53" s="5">
        <v>8</v>
      </c>
      <c r="L53" s="5">
        <v>7</v>
      </c>
      <c r="M53" s="5">
        <v>4.875</v>
      </c>
      <c r="N53" s="5">
        <v>9.625</v>
      </c>
      <c r="O53" s="5">
        <v>5.375</v>
      </c>
      <c r="P53" s="5">
        <v>3</v>
      </c>
      <c r="Q53" s="9">
        <f t="shared" si="1"/>
        <v>55.625</v>
      </c>
      <c r="R53" s="12"/>
      <c r="S53" s="48"/>
      <c r="T53" s="71" t="s">
        <v>50</v>
      </c>
      <c r="U53" s="39"/>
      <c r="V53" s="71" t="s">
        <v>48</v>
      </c>
      <c r="W53" s="39"/>
      <c r="X53" s="72">
        <v>0.38</v>
      </c>
      <c r="Y53" s="39"/>
      <c r="Z53" s="73">
        <v>43799</v>
      </c>
      <c r="AA53" s="49"/>
    </row>
    <row r="54" spans="1:93" ht="12.6" x14ac:dyDescent="0.25">
      <c r="A54" s="65" t="s">
        <v>211</v>
      </c>
      <c r="B54" s="66" t="s">
        <v>212</v>
      </c>
      <c r="C54" s="66" t="s">
        <v>213</v>
      </c>
      <c r="D54" s="67">
        <v>180000</v>
      </c>
      <c r="E54" s="74">
        <v>130000</v>
      </c>
      <c r="F54" s="23" t="s">
        <v>123</v>
      </c>
      <c r="G54" s="69" t="s">
        <v>48</v>
      </c>
      <c r="H54" s="24" t="s">
        <v>127</v>
      </c>
      <c r="I54" s="70" t="s">
        <v>48</v>
      </c>
      <c r="J54" s="5">
        <v>16.875</v>
      </c>
      <c r="K54" s="5">
        <v>8.375</v>
      </c>
      <c r="L54" s="5">
        <v>7.5</v>
      </c>
      <c r="M54" s="5">
        <v>5</v>
      </c>
      <c r="N54" s="5">
        <v>9.625</v>
      </c>
      <c r="O54" s="5">
        <v>5.125</v>
      </c>
      <c r="P54" s="5">
        <v>3</v>
      </c>
      <c r="Q54" s="9">
        <f t="shared" si="1"/>
        <v>55.5</v>
      </c>
      <c r="R54" s="8"/>
      <c r="S54" s="46"/>
      <c r="T54" s="71" t="s">
        <v>50</v>
      </c>
      <c r="U54" s="41"/>
      <c r="V54" s="71" t="s">
        <v>48</v>
      </c>
      <c r="W54" s="41"/>
      <c r="X54" s="72">
        <v>0.72</v>
      </c>
      <c r="Y54" s="41"/>
      <c r="Z54" s="73">
        <v>43586</v>
      </c>
      <c r="AA54" s="47"/>
    </row>
    <row r="55" spans="1:93" ht="12.6" x14ac:dyDescent="0.25">
      <c r="A55" s="65" t="s">
        <v>194</v>
      </c>
      <c r="B55" s="66" t="s">
        <v>195</v>
      </c>
      <c r="C55" s="66" t="s">
        <v>196</v>
      </c>
      <c r="D55" s="76">
        <v>168000</v>
      </c>
      <c r="E55" s="74">
        <v>150000</v>
      </c>
      <c r="F55" s="23" t="s">
        <v>197</v>
      </c>
      <c r="G55" s="69" t="s">
        <v>54</v>
      </c>
      <c r="H55" s="24" t="s">
        <v>127</v>
      </c>
      <c r="I55" s="70" t="s">
        <v>50</v>
      </c>
      <c r="J55" s="5">
        <v>16.75</v>
      </c>
      <c r="K55" s="5">
        <v>8.125</v>
      </c>
      <c r="L55" s="5">
        <v>7.625</v>
      </c>
      <c r="M55" s="5">
        <v>5</v>
      </c>
      <c r="N55" s="5">
        <v>9.625</v>
      </c>
      <c r="O55" s="5">
        <v>5.25</v>
      </c>
      <c r="P55" s="5">
        <v>3</v>
      </c>
      <c r="Q55" s="9">
        <f t="shared" si="1"/>
        <v>55.375</v>
      </c>
      <c r="R55" s="8"/>
      <c r="S55" s="46"/>
      <c r="T55" s="71" t="s">
        <v>50</v>
      </c>
      <c r="U55" s="41"/>
      <c r="V55" s="71" t="s">
        <v>48</v>
      </c>
      <c r="W55" s="41"/>
      <c r="X55" s="77">
        <v>0.89</v>
      </c>
      <c r="Y55" s="41"/>
      <c r="Z55" s="73">
        <v>43830</v>
      </c>
      <c r="AA55" s="47"/>
    </row>
    <row r="56" spans="1:93" ht="12.6" x14ac:dyDescent="0.25">
      <c r="A56" s="65" t="s">
        <v>214</v>
      </c>
      <c r="B56" s="66" t="s">
        <v>215</v>
      </c>
      <c r="C56" s="66" t="s">
        <v>216</v>
      </c>
      <c r="D56" s="67">
        <v>180000</v>
      </c>
      <c r="E56" s="74">
        <v>150000</v>
      </c>
      <c r="F56" s="23" t="s">
        <v>54</v>
      </c>
      <c r="G56" s="69" t="s">
        <v>54</v>
      </c>
      <c r="H56" s="24" t="s">
        <v>54</v>
      </c>
      <c r="I56" s="70" t="s">
        <v>54</v>
      </c>
      <c r="J56" s="5">
        <v>17.125</v>
      </c>
      <c r="K56" s="5">
        <v>8</v>
      </c>
      <c r="L56" s="5">
        <v>7.375</v>
      </c>
      <c r="M56" s="5">
        <v>4.875</v>
      </c>
      <c r="N56" s="5">
        <v>9.625</v>
      </c>
      <c r="O56" s="5">
        <v>5.25</v>
      </c>
      <c r="P56" s="5">
        <v>3</v>
      </c>
      <c r="Q56" s="9">
        <f t="shared" si="1"/>
        <v>55.25</v>
      </c>
      <c r="R56" s="8"/>
      <c r="S56" s="46"/>
      <c r="T56" s="71" t="s">
        <v>50</v>
      </c>
      <c r="U56" s="41"/>
      <c r="V56" s="71" t="s">
        <v>48</v>
      </c>
      <c r="W56" s="41"/>
      <c r="X56" s="72">
        <v>0.83</v>
      </c>
      <c r="Y56" s="41"/>
      <c r="Z56" s="73">
        <v>43616</v>
      </c>
      <c r="AA56" s="47"/>
    </row>
    <row r="57" spans="1:93" ht="12.6" x14ac:dyDescent="0.25">
      <c r="A57" s="65" t="s">
        <v>185</v>
      </c>
      <c r="B57" s="66" t="s">
        <v>186</v>
      </c>
      <c r="C57" s="66" t="s">
        <v>187</v>
      </c>
      <c r="D57" s="67">
        <v>200000</v>
      </c>
      <c r="E57" s="68">
        <v>150000</v>
      </c>
      <c r="F57" s="23" t="s">
        <v>95</v>
      </c>
      <c r="G57" s="69" t="s">
        <v>50</v>
      </c>
      <c r="H57" s="24" t="s">
        <v>47</v>
      </c>
      <c r="I57" s="70" t="s">
        <v>48</v>
      </c>
      <c r="J57" s="5">
        <v>15</v>
      </c>
      <c r="K57" s="5">
        <v>9.875</v>
      </c>
      <c r="L57" s="5">
        <v>7.375</v>
      </c>
      <c r="M57" s="5">
        <v>4.875</v>
      </c>
      <c r="N57" s="5">
        <v>9.625</v>
      </c>
      <c r="O57" s="5">
        <v>5.25</v>
      </c>
      <c r="P57" s="5">
        <v>3</v>
      </c>
      <c r="Q57" s="9">
        <f t="shared" si="1"/>
        <v>55</v>
      </c>
      <c r="R57" s="12"/>
      <c r="S57" s="46"/>
      <c r="T57" s="71" t="s">
        <v>50</v>
      </c>
      <c r="U57" s="41"/>
      <c r="V57" s="71" t="s">
        <v>48</v>
      </c>
      <c r="W57" s="41"/>
      <c r="X57" s="72">
        <v>0.75</v>
      </c>
      <c r="Y57" s="41"/>
      <c r="Z57" s="73">
        <v>43830</v>
      </c>
      <c r="AA57" s="47"/>
    </row>
    <row r="58" spans="1:93" ht="12.6" x14ac:dyDescent="0.25">
      <c r="A58" s="65" t="s">
        <v>157</v>
      </c>
      <c r="B58" s="66" t="s">
        <v>158</v>
      </c>
      <c r="C58" s="66" t="s">
        <v>159</v>
      </c>
      <c r="D58" s="76">
        <v>166667</v>
      </c>
      <c r="E58" s="74">
        <v>150000</v>
      </c>
      <c r="F58" s="23" t="s">
        <v>95</v>
      </c>
      <c r="G58" s="69" t="s">
        <v>48</v>
      </c>
      <c r="H58" s="24" t="s">
        <v>55</v>
      </c>
      <c r="I58" s="70" t="s">
        <v>54</v>
      </c>
      <c r="J58" s="5">
        <v>15.875</v>
      </c>
      <c r="K58" s="5">
        <v>8.75</v>
      </c>
      <c r="L58" s="5">
        <v>7.375</v>
      </c>
      <c r="M58" s="5">
        <v>4.875</v>
      </c>
      <c r="N58" s="5">
        <v>9.75</v>
      </c>
      <c r="O58" s="5">
        <v>5.25</v>
      </c>
      <c r="P58" s="5">
        <v>3</v>
      </c>
      <c r="Q58" s="9">
        <f t="shared" si="1"/>
        <v>54.875</v>
      </c>
      <c r="R58" s="12"/>
      <c r="S58" s="48"/>
      <c r="T58" s="71" t="s">
        <v>50</v>
      </c>
      <c r="U58" s="39"/>
      <c r="V58" s="71" t="s">
        <v>48</v>
      </c>
      <c r="W58" s="39"/>
      <c r="X58" s="77">
        <v>0.9</v>
      </c>
      <c r="Y58" s="39"/>
      <c r="Z58" s="73" t="s">
        <v>160</v>
      </c>
      <c r="AA58" s="49"/>
    </row>
    <row r="59" spans="1:93" ht="12.6" x14ac:dyDescent="0.25">
      <c r="A59" s="65" t="s">
        <v>170</v>
      </c>
      <c r="B59" s="66" t="s">
        <v>171</v>
      </c>
      <c r="C59" s="66" t="s">
        <v>172</v>
      </c>
      <c r="D59" s="67">
        <v>550000</v>
      </c>
      <c r="E59" s="74">
        <v>150000</v>
      </c>
      <c r="F59" s="23" t="s">
        <v>54</v>
      </c>
      <c r="G59" s="69" t="s">
        <v>54</v>
      </c>
      <c r="H59" s="24" t="s">
        <v>95</v>
      </c>
      <c r="I59" s="70" t="s">
        <v>48</v>
      </c>
      <c r="J59" s="5">
        <v>16.5</v>
      </c>
      <c r="K59" s="5">
        <v>8</v>
      </c>
      <c r="L59" s="5">
        <v>7.625</v>
      </c>
      <c r="M59" s="5">
        <v>4.875</v>
      </c>
      <c r="N59" s="5">
        <v>9.5</v>
      </c>
      <c r="O59" s="5">
        <v>5.375</v>
      </c>
      <c r="P59" s="5">
        <v>3</v>
      </c>
      <c r="Q59" s="9">
        <f t="shared" si="1"/>
        <v>54.875</v>
      </c>
      <c r="R59" s="12"/>
      <c r="S59" s="48"/>
      <c r="T59" s="71" t="s">
        <v>50</v>
      </c>
      <c r="U59" s="50"/>
      <c r="V59" s="71" t="s">
        <v>48</v>
      </c>
      <c r="W59" s="50"/>
      <c r="X59" s="72">
        <v>0.27</v>
      </c>
      <c r="Y59" s="50"/>
      <c r="Z59" s="73">
        <v>43830</v>
      </c>
      <c r="AA59" s="51"/>
    </row>
    <row r="60" spans="1:93" ht="12.6" x14ac:dyDescent="0.25">
      <c r="A60" s="65" t="s">
        <v>56</v>
      </c>
      <c r="B60" s="66" t="s">
        <v>57</v>
      </c>
      <c r="C60" s="66" t="s">
        <v>58</v>
      </c>
      <c r="D60" s="76">
        <v>166700</v>
      </c>
      <c r="E60" s="74">
        <v>150000</v>
      </c>
      <c r="F60" s="23" t="s">
        <v>59</v>
      </c>
      <c r="G60" s="69" t="s">
        <v>48</v>
      </c>
      <c r="H60" s="24" t="s">
        <v>54</v>
      </c>
      <c r="I60" s="70" t="s">
        <v>54</v>
      </c>
      <c r="J60" s="5">
        <v>17.125</v>
      </c>
      <c r="K60" s="5">
        <v>7.375</v>
      </c>
      <c r="L60" s="5">
        <v>7.375</v>
      </c>
      <c r="M60" s="5">
        <v>4.875</v>
      </c>
      <c r="N60" s="5">
        <v>9.75</v>
      </c>
      <c r="O60" s="5">
        <v>5.25</v>
      </c>
      <c r="P60" s="5">
        <v>3</v>
      </c>
      <c r="Q60" s="9">
        <f t="shared" si="1"/>
        <v>54.75</v>
      </c>
      <c r="R60" s="12"/>
      <c r="S60" s="48"/>
      <c r="T60" s="71" t="s">
        <v>50</v>
      </c>
      <c r="U60" s="39"/>
      <c r="V60" s="71" t="s">
        <v>48</v>
      </c>
      <c r="W60" s="39"/>
      <c r="X60" s="77">
        <v>0.9</v>
      </c>
      <c r="Y60" s="39"/>
      <c r="Z60" s="73">
        <v>43830</v>
      </c>
      <c r="AA60" s="49"/>
    </row>
    <row r="61" spans="1:93" ht="12.6" x14ac:dyDescent="0.25">
      <c r="A61" s="65" t="s">
        <v>227</v>
      </c>
      <c r="B61" s="66" t="s">
        <v>228</v>
      </c>
      <c r="C61" s="66" t="s">
        <v>229</v>
      </c>
      <c r="D61" s="67">
        <v>166700</v>
      </c>
      <c r="E61" s="74">
        <v>150000</v>
      </c>
      <c r="F61" s="23" t="s">
        <v>99</v>
      </c>
      <c r="G61" s="69" t="s">
        <v>48</v>
      </c>
      <c r="H61" s="24" t="s">
        <v>90</v>
      </c>
      <c r="I61" s="70" t="s">
        <v>48</v>
      </c>
      <c r="J61" s="5">
        <v>15.625</v>
      </c>
      <c r="K61" s="5">
        <v>9.125</v>
      </c>
      <c r="L61" s="5">
        <v>7.25</v>
      </c>
      <c r="M61" s="5">
        <v>5</v>
      </c>
      <c r="N61" s="5">
        <v>9.625</v>
      </c>
      <c r="O61" s="5">
        <v>5.125</v>
      </c>
      <c r="P61" s="5">
        <v>3</v>
      </c>
      <c r="Q61" s="9">
        <f t="shared" si="1"/>
        <v>54.75</v>
      </c>
      <c r="R61" s="8"/>
      <c r="S61" s="46"/>
      <c r="T61" s="71" t="s">
        <v>50</v>
      </c>
      <c r="U61" s="41"/>
      <c r="V61" s="71" t="s">
        <v>48</v>
      </c>
      <c r="W61" s="41"/>
      <c r="X61" s="72">
        <v>0.9</v>
      </c>
      <c r="Y61" s="41"/>
      <c r="Z61" s="75">
        <v>43830</v>
      </c>
      <c r="AA61" s="47"/>
    </row>
    <row r="62" spans="1:93" ht="12.6" x14ac:dyDescent="0.25">
      <c r="A62" s="65" t="s">
        <v>72</v>
      </c>
      <c r="B62" s="66" t="s">
        <v>73</v>
      </c>
      <c r="C62" s="66" t="s">
        <v>74</v>
      </c>
      <c r="D62" s="76">
        <v>145500</v>
      </c>
      <c r="E62" s="74">
        <v>135000</v>
      </c>
      <c r="F62" s="23" t="s">
        <v>75</v>
      </c>
      <c r="G62" s="69" t="s">
        <v>50</v>
      </c>
      <c r="H62" s="24" t="s">
        <v>54</v>
      </c>
      <c r="I62" s="70" t="s">
        <v>54</v>
      </c>
      <c r="J62" s="5">
        <v>16.375</v>
      </c>
      <c r="K62" s="5">
        <v>10.75</v>
      </c>
      <c r="L62" s="5">
        <v>7.75</v>
      </c>
      <c r="M62" s="5">
        <v>4.75</v>
      </c>
      <c r="N62" s="5">
        <v>5.625</v>
      </c>
      <c r="O62" s="5">
        <v>5.875</v>
      </c>
      <c r="P62" s="5">
        <v>3</v>
      </c>
      <c r="Q62" s="9">
        <f t="shared" si="1"/>
        <v>54.125</v>
      </c>
      <c r="R62" s="35"/>
      <c r="S62" s="48"/>
      <c r="T62" s="71" t="s">
        <v>50</v>
      </c>
      <c r="U62" s="39"/>
      <c r="V62" s="71" t="s">
        <v>48</v>
      </c>
      <c r="W62" s="39"/>
      <c r="X62" s="77">
        <v>0.93</v>
      </c>
      <c r="Y62" s="39"/>
      <c r="Z62" s="73">
        <v>43496</v>
      </c>
      <c r="AA62" s="49"/>
    </row>
    <row r="63" spans="1:93" ht="12.6" x14ac:dyDescent="0.25">
      <c r="A63" s="65" t="s">
        <v>191</v>
      </c>
      <c r="B63" s="66" t="s">
        <v>192</v>
      </c>
      <c r="C63" s="66" t="s">
        <v>193</v>
      </c>
      <c r="D63" s="67">
        <v>300020</v>
      </c>
      <c r="E63" s="74">
        <v>150000</v>
      </c>
      <c r="F63" s="23" t="s">
        <v>49</v>
      </c>
      <c r="G63" s="69" t="s">
        <v>54</v>
      </c>
      <c r="H63" s="24" t="s">
        <v>68</v>
      </c>
      <c r="I63" s="70" t="s">
        <v>48</v>
      </c>
      <c r="J63" s="5">
        <v>14.5</v>
      </c>
      <c r="K63" s="5">
        <v>9.875</v>
      </c>
      <c r="L63" s="5">
        <v>7</v>
      </c>
      <c r="M63" s="5">
        <v>4.875</v>
      </c>
      <c r="N63" s="5">
        <v>9.375</v>
      </c>
      <c r="O63" s="5">
        <v>5.125</v>
      </c>
      <c r="P63" s="5">
        <v>3</v>
      </c>
      <c r="Q63" s="9">
        <f t="shared" si="1"/>
        <v>53.75</v>
      </c>
      <c r="R63" s="8"/>
      <c r="S63" s="46"/>
      <c r="T63" s="71" t="s">
        <v>48</v>
      </c>
      <c r="U63" s="41"/>
      <c r="V63" s="71" t="s">
        <v>48</v>
      </c>
      <c r="W63" s="41"/>
      <c r="X63" s="72">
        <v>0.5</v>
      </c>
      <c r="Y63" s="41"/>
      <c r="Z63" s="73">
        <v>43830</v>
      </c>
      <c r="AA63" s="47"/>
      <c r="AB63" s="2" t="s">
        <v>220</v>
      </c>
    </row>
    <row r="64" spans="1:93" ht="12.6" x14ac:dyDescent="0.25">
      <c r="A64" s="65" t="s">
        <v>51</v>
      </c>
      <c r="B64" s="66" t="s">
        <v>52</v>
      </c>
      <c r="C64" s="66" t="s">
        <v>53</v>
      </c>
      <c r="D64" s="76">
        <v>168000</v>
      </c>
      <c r="E64" s="74">
        <v>138000</v>
      </c>
      <c r="F64" s="23" t="s">
        <v>54</v>
      </c>
      <c r="G64" s="69" t="s">
        <v>54</v>
      </c>
      <c r="H64" s="24" t="s">
        <v>55</v>
      </c>
      <c r="I64" s="70" t="s">
        <v>48</v>
      </c>
      <c r="J64" s="5">
        <v>15.125</v>
      </c>
      <c r="K64" s="5">
        <v>8.125</v>
      </c>
      <c r="L64" s="5">
        <v>7.375</v>
      </c>
      <c r="M64" s="5">
        <v>4.875</v>
      </c>
      <c r="N64" s="5">
        <v>9.625</v>
      </c>
      <c r="O64" s="5">
        <v>5.375</v>
      </c>
      <c r="P64" s="5">
        <v>3</v>
      </c>
      <c r="Q64" s="9">
        <f t="shared" si="1"/>
        <v>53.5</v>
      </c>
      <c r="R64" s="12"/>
      <c r="S64" s="48"/>
      <c r="T64" s="71" t="s">
        <v>50</v>
      </c>
      <c r="U64" s="39"/>
      <c r="V64" s="71" t="s">
        <v>48</v>
      </c>
      <c r="W64" s="39"/>
      <c r="X64" s="77">
        <v>0.82</v>
      </c>
      <c r="Y64" s="39"/>
      <c r="Z64" s="73">
        <v>43646</v>
      </c>
      <c r="AA64" s="49"/>
    </row>
    <row r="65" spans="1:27" ht="12.6" x14ac:dyDescent="0.25">
      <c r="A65" s="65" t="s">
        <v>263</v>
      </c>
      <c r="B65" s="66" t="s">
        <v>264</v>
      </c>
      <c r="C65" s="66" t="s">
        <v>265</v>
      </c>
      <c r="D65" s="67">
        <v>167000</v>
      </c>
      <c r="E65" s="74">
        <v>150000</v>
      </c>
      <c r="F65" s="23" t="s">
        <v>266</v>
      </c>
      <c r="G65" s="69" t="s">
        <v>54</v>
      </c>
      <c r="H65" s="24" t="s">
        <v>59</v>
      </c>
      <c r="I65" s="70" t="s">
        <v>48</v>
      </c>
      <c r="J65" s="5">
        <v>15.75</v>
      </c>
      <c r="K65" s="5">
        <v>8.125</v>
      </c>
      <c r="L65" s="5">
        <v>6.75</v>
      </c>
      <c r="M65" s="5">
        <v>4.875</v>
      </c>
      <c r="N65" s="5">
        <v>9.75</v>
      </c>
      <c r="O65" s="5">
        <v>5</v>
      </c>
      <c r="P65" s="5">
        <v>3</v>
      </c>
      <c r="Q65" s="9">
        <f t="shared" si="1"/>
        <v>53.25</v>
      </c>
      <c r="R65" s="8"/>
      <c r="S65" s="46"/>
      <c r="T65" s="71" t="s">
        <v>48</v>
      </c>
      <c r="U65" s="41"/>
      <c r="V65" s="71" t="s">
        <v>48</v>
      </c>
      <c r="W65" s="41"/>
      <c r="X65" s="72">
        <v>0.9</v>
      </c>
      <c r="Y65" s="41"/>
      <c r="Z65" s="75">
        <v>43557</v>
      </c>
      <c r="AA65" s="47"/>
    </row>
    <row r="66" spans="1:27" ht="12.6" x14ac:dyDescent="0.25">
      <c r="A66" s="65" t="s">
        <v>140</v>
      </c>
      <c r="B66" s="66" t="s">
        <v>141</v>
      </c>
      <c r="C66" s="66" t="s">
        <v>142</v>
      </c>
      <c r="D66" s="67">
        <v>170000</v>
      </c>
      <c r="E66" s="74">
        <v>150000</v>
      </c>
      <c r="F66" s="23" t="s">
        <v>143</v>
      </c>
      <c r="G66" s="69" t="s">
        <v>54</v>
      </c>
      <c r="H66" s="24" t="s">
        <v>90</v>
      </c>
      <c r="I66" s="70" t="s">
        <v>50</v>
      </c>
      <c r="J66" s="5">
        <v>16.5</v>
      </c>
      <c r="K66" s="5">
        <v>9.875</v>
      </c>
      <c r="L66" s="5">
        <v>8</v>
      </c>
      <c r="M66" s="5">
        <v>4.75</v>
      </c>
      <c r="N66" s="5">
        <v>5.25</v>
      </c>
      <c r="O66" s="5">
        <v>5.5</v>
      </c>
      <c r="P66" s="5">
        <v>3</v>
      </c>
      <c r="Q66" s="9">
        <f t="shared" si="1"/>
        <v>52.875</v>
      </c>
      <c r="R66" s="12"/>
      <c r="S66" s="48"/>
      <c r="T66" s="71" t="s">
        <v>50</v>
      </c>
      <c r="U66" s="39"/>
      <c r="V66" s="71" t="s">
        <v>48</v>
      </c>
      <c r="W66" s="39"/>
      <c r="X66" s="72">
        <v>0.88</v>
      </c>
      <c r="Y66" s="39"/>
      <c r="Z66" s="73">
        <v>43830</v>
      </c>
      <c r="AA66" s="49"/>
    </row>
    <row r="67" spans="1:27" ht="12.6" x14ac:dyDescent="0.25">
      <c r="A67" s="65" t="s">
        <v>96</v>
      </c>
      <c r="B67" s="66" t="s">
        <v>97</v>
      </c>
      <c r="C67" s="66" t="s">
        <v>98</v>
      </c>
      <c r="D67" s="67">
        <v>200000</v>
      </c>
      <c r="E67" s="68">
        <v>150000</v>
      </c>
      <c r="F67" s="23" t="s">
        <v>99</v>
      </c>
      <c r="G67" s="69" t="s">
        <v>48</v>
      </c>
      <c r="H67" s="24" t="s">
        <v>100</v>
      </c>
      <c r="I67" s="70" t="s">
        <v>48</v>
      </c>
      <c r="J67" s="5">
        <v>14.125</v>
      </c>
      <c r="K67" s="5">
        <v>9.625</v>
      </c>
      <c r="L67" s="5">
        <v>6.75</v>
      </c>
      <c r="M67" s="5">
        <v>3.25</v>
      </c>
      <c r="N67" s="5">
        <v>9.625</v>
      </c>
      <c r="O67" s="5">
        <v>5.25</v>
      </c>
      <c r="P67" s="5">
        <v>4</v>
      </c>
      <c r="Q67" s="9">
        <f t="shared" si="1"/>
        <v>52.625</v>
      </c>
      <c r="R67" s="12"/>
      <c r="S67" s="48"/>
      <c r="T67" s="71" t="s">
        <v>50</v>
      </c>
      <c r="U67" s="39"/>
      <c r="V67" s="71" t="s">
        <v>50</v>
      </c>
      <c r="W67" s="39"/>
      <c r="X67" s="72">
        <v>0.75</v>
      </c>
      <c r="Y67" s="39"/>
      <c r="Z67" s="73">
        <v>43830</v>
      </c>
      <c r="AA67" s="49"/>
    </row>
    <row r="68" spans="1:27" ht="12.6" x14ac:dyDescent="0.25">
      <c r="A68" s="65" t="s">
        <v>282</v>
      </c>
      <c r="B68" s="66" t="s">
        <v>283</v>
      </c>
      <c r="C68" s="66" t="s">
        <v>284</v>
      </c>
      <c r="D68" s="76">
        <v>166700</v>
      </c>
      <c r="E68" s="74">
        <v>150000</v>
      </c>
      <c r="F68" s="23" t="s">
        <v>90</v>
      </c>
      <c r="G68" s="69" t="s">
        <v>48</v>
      </c>
      <c r="H68" s="24" t="s">
        <v>109</v>
      </c>
      <c r="I68" s="70" t="s">
        <v>54</v>
      </c>
      <c r="J68" s="5">
        <v>15.25</v>
      </c>
      <c r="K68" s="5">
        <v>7.875</v>
      </c>
      <c r="L68" s="5">
        <v>6.75</v>
      </c>
      <c r="M68" s="5">
        <v>4.875</v>
      </c>
      <c r="N68" s="5">
        <v>9.625</v>
      </c>
      <c r="O68" s="5">
        <v>5.125</v>
      </c>
      <c r="P68" s="5">
        <v>3</v>
      </c>
      <c r="Q68" s="9">
        <f t="shared" si="1"/>
        <v>52.5</v>
      </c>
      <c r="R68" s="8"/>
      <c r="S68" s="46"/>
      <c r="T68" s="71" t="s">
        <v>50</v>
      </c>
      <c r="U68" s="41"/>
      <c r="V68" s="71" t="s">
        <v>50</v>
      </c>
      <c r="W68" s="41"/>
      <c r="X68" s="77">
        <v>0.9</v>
      </c>
      <c r="Y68" s="41"/>
      <c r="Z68" s="73">
        <v>43830</v>
      </c>
      <c r="AA68" s="47"/>
    </row>
    <row r="69" spans="1:27" ht="12.6" x14ac:dyDescent="0.25">
      <c r="A69" s="65" t="s">
        <v>208</v>
      </c>
      <c r="B69" s="66" t="s">
        <v>209</v>
      </c>
      <c r="C69" s="66" t="s">
        <v>210</v>
      </c>
      <c r="D69" s="67">
        <v>342400</v>
      </c>
      <c r="E69" s="74">
        <v>150000</v>
      </c>
      <c r="F69" s="23" t="s">
        <v>54</v>
      </c>
      <c r="G69" s="69" t="s">
        <v>54</v>
      </c>
      <c r="H69" s="24" t="s">
        <v>95</v>
      </c>
      <c r="I69" s="70" t="s">
        <v>48</v>
      </c>
      <c r="J69" s="5">
        <v>14.125</v>
      </c>
      <c r="K69" s="5">
        <v>8</v>
      </c>
      <c r="L69" s="5">
        <v>7.125</v>
      </c>
      <c r="M69" s="5">
        <v>4.875</v>
      </c>
      <c r="N69" s="5">
        <v>9.625</v>
      </c>
      <c r="O69" s="5">
        <v>5.25</v>
      </c>
      <c r="P69" s="5">
        <v>3</v>
      </c>
      <c r="Q69" s="9">
        <f t="shared" si="1"/>
        <v>52</v>
      </c>
      <c r="R69" s="8"/>
      <c r="S69" s="46"/>
      <c r="T69" s="71" t="s">
        <v>48</v>
      </c>
      <c r="U69" s="41"/>
      <c r="V69" s="71" t="s">
        <v>48</v>
      </c>
      <c r="W69" s="41"/>
      <c r="X69" s="72">
        <v>0.44</v>
      </c>
      <c r="Y69" s="41"/>
      <c r="Z69" s="73">
        <v>43586</v>
      </c>
      <c r="AA69" s="47"/>
    </row>
    <row r="70" spans="1:27" ht="12.6" x14ac:dyDescent="0.25">
      <c r="A70" s="65" t="s">
        <v>114</v>
      </c>
      <c r="B70" s="66" t="s">
        <v>115</v>
      </c>
      <c r="C70" s="66" t="s">
        <v>116</v>
      </c>
      <c r="D70" s="67">
        <v>167000</v>
      </c>
      <c r="E70" s="74">
        <v>150000</v>
      </c>
      <c r="F70" s="23" t="s">
        <v>68</v>
      </c>
      <c r="G70" s="69" t="s">
        <v>50</v>
      </c>
      <c r="H70" s="24" t="s">
        <v>104</v>
      </c>
      <c r="I70" s="70" t="s">
        <v>48</v>
      </c>
      <c r="J70" s="5">
        <v>14.625</v>
      </c>
      <c r="K70" s="5">
        <v>7.25</v>
      </c>
      <c r="L70" s="5">
        <v>7.125</v>
      </c>
      <c r="M70" s="5">
        <v>5</v>
      </c>
      <c r="N70" s="5">
        <v>9.625</v>
      </c>
      <c r="O70" s="5">
        <v>5.25</v>
      </c>
      <c r="P70" s="5">
        <v>3</v>
      </c>
      <c r="Q70" s="9">
        <f t="shared" si="1"/>
        <v>51.875</v>
      </c>
      <c r="R70" s="12"/>
      <c r="S70" s="48"/>
      <c r="T70" s="71" t="s">
        <v>50</v>
      </c>
      <c r="U70" s="39"/>
      <c r="V70" s="71" t="s">
        <v>48</v>
      </c>
      <c r="W70" s="39"/>
      <c r="X70" s="72">
        <v>0.9</v>
      </c>
      <c r="Y70" s="39"/>
      <c r="Z70" s="73">
        <v>43830</v>
      </c>
      <c r="AA70" s="49"/>
    </row>
    <row r="71" spans="1:27" ht="12.6" x14ac:dyDescent="0.25">
      <c r="A71" s="65" t="s">
        <v>267</v>
      </c>
      <c r="B71" s="66" t="s">
        <v>268</v>
      </c>
      <c r="C71" s="66" t="s">
        <v>269</v>
      </c>
      <c r="D71" s="67">
        <v>166700</v>
      </c>
      <c r="E71" s="74">
        <v>150000</v>
      </c>
      <c r="F71" s="23" t="s">
        <v>67</v>
      </c>
      <c r="G71" s="69" t="s">
        <v>50</v>
      </c>
      <c r="H71" s="24" t="s">
        <v>86</v>
      </c>
      <c r="I71" s="70" t="s">
        <v>50</v>
      </c>
      <c r="J71" s="5">
        <v>15</v>
      </c>
      <c r="K71" s="5">
        <v>7.125</v>
      </c>
      <c r="L71" s="5">
        <v>7</v>
      </c>
      <c r="M71" s="5">
        <v>4.75</v>
      </c>
      <c r="N71" s="5">
        <v>9.625</v>
      </c>
      <c r="O71" s="5">
        <v>5.125</v>
      </c>
      <c r="P71" s="5">
        <v>3</v>
      </c>
      <c r="Q71" s="9">
        <f t="shared" si="1"/>
        <v>51.625</v>
      </c>
      <c r="R71" s="8"/>
      <c r="S71" s="46"/>
      <c r="T71" s="71" t="s">
        <v>50</v>
      </c>
      <c r="U71" s="41"/>
      <c r="V71" s="71" t="s">
        <v>50</v>
      </c>
      <c r="W71" s="41"/>
      <c r="X71" s="72">
        <v>0.9</v>
      </c>
      <c r="Y71" s="41"/>
      <c r="Z71" s="75">
        <v>43496</v>
      </c>
      <c r="AA71" s="47"/>
    </row>
    <row r="72" spans="1:27" ht="12.6" x14ac:dyDescent="0.25">
      <c r="A72" s="65" t="s">
        <v>161</v>
      </c>
      <c r="B72" s="66" t="s">
        <v>162</v>
      </c>
      <c r="C72" s="66" t="s">
        <v>163</v>
      </c>
      <c r="D72" s="67">
        <v>250000</v>
      </c>
      <c r="E72" s="74">
        <v>125000</v>
      </c>
      <c r="F72" s="23" t="s">
        <v>59</v>
      </c>
      <c r="G72" s="69" t="s">
        <v>48</v>
      </c>
      <c r="H72" s="24" t="s">
        <v>54</v>
      </c>
      <c r="I72" s="70" t="s">
        <v>54</v>
      </c>
      <c r="J72" s="5">
        <v>13.875</v>
      </c>
      <c r="K72" s="5">
        <v>7.25</v>
      </c>
      <c r="L72" s="5">
        <v>7.5</v>
      </c>
      <c r="M72" s="5">
        <v>4.75</v>
      </c>
      <c r="N72" s="5">
        <v>9.625</v>
      </c>
      <c r="O72" s="5">
        <v>5.5</v>
      </c>
      <c r="P72" s="5">
        <v>3</v>
      </c>
      <c r="Q72" s="9">
        <f t="shared" si="1"/>
        <v>51.5</v>
      </c>
      <c r="R72" s="12"/>
      <c r="S72" s="48"/>
      <c r="T72" s="71" t="s">
        <v>48</v>
      </c>
      <c r="U72" s="39"/>
      <c r="V72" s="71" t="s">
        <v>48</v>
      </c>
      <c r="W72" s="39"/>
      <c r="X72" s="72">
        <v>0.5</v>
      </c>
      <c r="Y72" s="39"/>
      <c r="Z72" s="73">
        <v>43434</v>
      </c>
      <c r="AA72" s="49"/>
    </row>
    <row r="73" spans="1:27" ht="12.6" x14ac:dyDescent="0.25">
      <c r="A73" s="65" t="s">
        <v>60</v>
      </c>
      <c r="B73" s="66" t="s">
        <v>61</v>
      </c>
      <c r="C73" s="66" t="s">
        <v>62</v>
      </c>
      <c r="D73" s="76">
        <v>370500</v>
      </c>
      <c r="E73" s="74">
        <v>150000</v>
      </c>
      <c r="F73" s="23" t="s">
        <v>54</v>
      </c>
      <c r="G73" s="69" t="s">
        <v>54</v>
      </c>
      <c r="H73" s="24" t="s">
        <v>63</v>
      </c>
      <c r="I73" s="70" t="s">
        <v>48</v>
      </c>
      <c r="J73" s="5">
        <v>15.625</v>
      </c>
      <c r="K73" s="5">
        <v>8</v>
      </c>
      <c r="L73" s="5">
        <v>7</v>
      </c>
      <c r="M73" s="5">
        <v>3</v>
      </c>
      <c r="N73" s="5">
        <v>9.375</v>
      </c>
      <c r="O73" s="5">
        <v>5.25</v>
      </c>
      <c r="P73" s="5">
        <v>3</v>
      </c>
      <c r="Q73" s="9">
        <f t="shared" si="1"/>
        <v>51.25</v>
      </c>
      <c r="R73" s="12"/>
      <c r="S73" s="48"/>
      <c r="T73" s="71" t="s">
        <v>50</v>
      </c>
      <c r="U73" s="39"/>
      <c r="V73" s="71" t="s">
        <v>48</v>
      </c>
      <c r="W73" s="39"/>
      <c r="X73" s="77">
        <v>0.4</v>
      </c>
      <c r="Y73" s="39"/>
      <c r="Z73" s="73">
        <v>43434</v>
      </c>
      <c r="AA73" s="49"/>
    </row>
    <row r="74" spans="1:27" ht="12.6" x14ac:dyDescent="0.25">
      <c r="A74" s="65" t="s">
        <v>101</v>
      </c>
      <c r="B74" s="66" t="s">
        <v>102</v>
      </c>
      <c r="C74" s="66" t="s">
        <v>103</v>
      </c>
      <c r="D74" s="67">
        <v>170000</v>
      </c>
      <c r="E74" s="68">
        <v>150000</v>
      </c>
      <c r="F74" s="23" t="s">
        <v>54</v>
      </c>
      <c r="G74" s="69" t="s">
        <v>54</v>
      </c>
      <c r="H74" s="24" t="s">
        <v>104</v>
      </c>
      <c r="I74" s="70" t="s">
        <v>48</v>
      </c>
      <c r="J74" s="5">
        <v>13.75</v>
      </c>
      <c r="K74" s="5">
        <v>7.375</v>
      </c>
      <c r="L74" s="5">
        <v>7</v>
      </c>
      <c r="M74" s="5">
        <v>5</v>
      </c>
      <c r="N74" s="5">
        <v>9.625</v>
      </c>
      <c r="O74" s="5">
        <v>5.375</v>
      </c>
      <c r="P74" s="5">
        <v>3</v>
      </c>
      <c r="Q74" s="9">
        <f t="shared" si="1"/>
        <v>51.125</v>
      </c>
      <c r="R74" s="12"/>
      <c r="S74" s="48"/>
      <c r="T74" s="71" t="s">
        <v>50</v>
      </c>
      <c r="U74" s="39"/>
      <c r="V74" s="71" t="s">
        <v>48</v>
      </c>
      <c r="W74" s="39"/>
      <c r="X74" s="72">
        <v>0.88</v>
      </c>
      <c r="Y74" s="39"/>
      <c r="Z74" s="73">
        <v>43830</v>
      </c>
      <c r="AA74" s="49"/>
    </row>
    <row r="75" spans="1:27" ht="12.6" x14ac:dyDescent="0.25">
      <c r="A75" s="65" t="s">
        <v>124</v>
      </c>
      <c r="B75" s="66" t="s">
        <v>125</v>
      </c>
      <c r="C75" s="66" t="s">
        <v>126</v>
      </c>
      <c r="D75" s="67">
        <v>166800</v>
      </c>
      <c r="E75" s="74">
        <v>150000</v>
      </c>
      <c r="F75" s="23" t="s">
        <v>54</v>
      </c>
      <c r="G75" s="69" t="s">
        <v>54</v>
      </c>
      <c r="H75" s="24" t="s">
        <v>127</v>
      </c>
      <c r="I75" s="70" t="s">
        <v>48</v>
      </c>
      <c r="J75" s="5">
        <v>14.25</v>
      </c>
      <c r="K75" s="5">
        <v>7.25</v>
      </c>
      <c r="L75" s="5">
        <v>6.5</v>
      </c>
      <c r="M75" s="5">
        <v>4.875</v>
      </c>
      <c r="N75" s="5">
        <v>9.625</v>
      </c>
      <c r="O75" s="5">
        <v>5</v>
      </c>
      <c r="P75" s="5">
        <v>3</v>
      </c>
      <c r="Q75" s="9">
        <f t="shared" si="1"/>
        <v>50.5</v>
      </c>
      <c r="R75" s="35"/>
      <c r="S75" s="48"/>
      <c r="T75" s="71" t="s">
        <v>50</v>
      </c>
      <c r="U75" s="39"/>
      <c r="V75" s="71" t="s">
        <v>48</v>
      </c>
      <c r="W75" s="39"/>
      <c r="X75" s="72">
        <v>0.9</v>
      </c>
      <c r="Y75" s="39"/>
      <c r="Z75" s="73">
        <v>43830</v>
      </c>
      <c r="AA75" s="49"/>
    </row>
    <row r="76" spans="1:27" ht="12.6" x14ac:dyDescent="0.25">
      <c r="A76" s="65" t="s">
        <v>276</v>
      </c>
      <c r="B76" s="66" t="s">
        <v>277</v>
      </c>
      <c r="C76" s="66" t="s">
        <v>278</v>
      </c>
      <c r="D76" s="67">
        <v>167000</v>
      </c>
      <c r="E76" s="74">
        <v>150000</v>
      </c>
      <c r="F76" s="23" t="s">
        <v>82</v>
      </c>
      <c r="G76" s="69" t="s">
        <v>48</v>
      </c>
      <c r="H76" s="24" t="s">
        <v>100</v>
      </c>
      <c r="I76" s="70" t="s">
        <v>48</v>
      </c>
      <c r="J76" s="5">
        <v>14.5</v>
      </c>
      <c r="K76" s="5">
        <v>8</v>
      </c>
      <c r="L76" s="5">
        <v>6.75</v>
      </c>
      <c r="M76" s="5">
        <v>3</v>
      </c>
      <c r="N76" s="5">
        <v>9.75</v>
      </c>
      <c r="O76" s="5">
        <v>5.125</v>
      </c>
      <c r="P76" s="5">
        <v>3</v>
      </c>
      <c r="Q76" s="9">
        <f t="shared" si="1"/>
        <v>50.125</v>
      </c>
      <c r="R76" s="8"/>
      <c r="S76" s="46"/>
      <c r="T76" s="71" t="s">
        <v>50</v>
      </c>
      <c r="U76" s="41"/>
      <c r="V76" s="71" t="s">
        <v>48</v>
      </c>
      <c r="W76" s="41"/>
      <c r="X76" s="72">
        <v>0.9</v>
      </c>
      <c r="Y76" s="41"/>
      <c r="Z76" s="75">
        <v>43830</v>
      </c>
      <c r="AA76" s="47"/>
    </row>
    <row r="77" spans="1:27" ht="12.6" x14ac:dyDescent="0.25">
      <c r="A77" s="65" t="s">
        <v>242</v>
      </c>
      <c r="B77" s="66" t="s">
        <v>243</v>
      </c>
      <c r="C77" s="66" t="s">
        <v>244</v>
      </c>
      <c r="D77" s="67">
        <v>166700</v>
      </c>
      <c r="E77" s="74">
        <v>150000</v>
      </c>
      <c r="F77" s="23" t="s">
        <v>153</v>
      </c>
      <c r="G77" s="69" t="s">
        <v>54</v>
      </c>
      <c r="H77" s="24" t="s">
        <v>49</v>
      </c>
      <c r="I77" s="70" t="s">
        <v>48</v>
      </c>
      <c r="J77" s="5">
        <v>14</v>
      </c>
      <c r="K77" s="5">
        <v>8.875</v>
      </c>
      <c r="L77" s="5">
        <v>6.25</v>
      </c>
      <c r="M77" s="5">
        <v>3</v>
      </c>
      <c r="N77" s="5">
        <v>9.75</v>
      </c>
      <c r="O77" s="5">
        <v>5.125</v>
      </c>
      <c r="P77" s="5">
        <v>3</v>
      </c>
      <c r="Q77" s="9">
        <f t="shared" si="1"/>
        <v>50</v>
      </c>
      <c r="R77" s="8"/>
      <c r="S77" s="46"/>
      <c r="T77" s="71" t="s">
        <v>50</v>
      </c>
      <c r="U77" s="41"/>
      <c r="V77" s="71" t="s">
        <v>48</v>
      </c>
      <c r="W77" s="41"/>
      <c r="X77" s="72">
        <v>0.9</v>
      </c>
      <c r="Y77" s="41"/>
      <c r="Z77" s="75">
        <v>43830</v>
      </c>
      <c r="AA77" s="47"/>
    </row>
    <row r="78" spans="1:27" ht="12.6" x14ac:dyDescent="0.25">
      <c r="A78" s="65" t="s">
        <v>83</v>
      </c>
      <c r="B78" s="66" t="s">
        <v>84</v>
      </c>
      <c r="C78" s="66" t="s">
        <v>85</v>
      </c>
      <c r="D78" s="67">
        <v>167000</v>
      </c>
      <c r="E78" s="68">
        <v>150000</v>
      </c>
      <c r="F78" s="23" t="s">
        <v>55</v>
      </c>
      <c r="G78" s="69" t="s">
        <v>48</v>
      </c>
      <c r="H78" s="24" t="s">
        <v>86</v>
      </c>
      <c r="I78" s="70" t="s">
        <v>54</v>
      </c>
      <c r="J78" s="5">
        <v>14.875</v>
      </c>
      <c r="K78" s="5">
        <v>7.5</v>
      </c>
      <c r="L78" s="5">
        <v>6.75</v>
      </c>
      <c r="M78" s="5">
        <v>3</v>
      </c>
      <c r="N78" s="5">
        <v>9.625</v>
      </c>
      <c r="O78" s="5">
        <v>5.125</v>
      </c>
      <c r="P78" s="5">
        <v>3</v>
      </c>
      <c r="Q78" s="9">
        <f t="shared" si="1"/>
        <v>49.875</v>
      </c>
      <c r="R78" s="12"/>
      <c r="S78" s="48"/>
      <c r="T78" s="71" t="s">
        <v>50</v>
      </c>
      <c r="U78" s="39"/>
      <c r="V78" s="71" t="s">
        <v>48</v>
      </c>
      <c r="W78" s="39"/>
      <c r="X78" s="72">
        <v>0.9</v>
      </c>
      <c r="Y78" s="39"/>
      <c r="Z78" s="73">
        <v>43770</v>
      </c>
      <c r="AA78" s="49"/>
    </row>
    <row r="79" spans="1:27" ht="12.6" x14ac:dyDescent="0.25">
      <c r="A79" s="65" t="s">
        <v>144</v>
      </c>
      <c r="B79" s="66" t="s">
        <v>145</v>
      </c>
      <c r="C79" s="66" t="s">
        <v>146</v>
      </c>
      <c r="D79" s="67">
        <v>157000</v>
      </c>
      <c r="E79" s="74">
        <v>150000</v>
      </c>
      <c r="F79" s="23" t="s">
        <v>127</v>
      </c>
      <c r="G79" s="69" t="s">
        <v>50</v>
      </c>
      <c r="H79" s="24" t="s">
        <v>123</v>
      </c>
      <c r="I79" s="70" t="s">
        <v>54</v>
      </c>
      <c r="J79" s="5">
        <v>15.875</v>
      </c>
      <c r="K79" s="5">
        <v>7.875</v>
      </c>
      <c r="L79" s="5">
        <v>7.5</v>
      </c>
      <c r="M79" s="5">
        <v>4.875</v>
      </c>
      <c r="N79" s="5">
        <v>5.375</v>
      </c>
      <c r="O79" s="5">
        <v>5.375</v>
      </c>
      <c r="P79" s="5">
        <v>3</v>
      </c>
      <c r="Q79" s="9">
        <f t="shared" ref="Q79:Q110" si="2">SUM(J79:P79)</f>
        <v>49.875</v>
      </c>
      <c r="R79" s="12"/>
      <c r="S79" s="48"/>
      <c r="T79" s="71" t="s">
        <v>48</v>
      </c>
      <c r="U79" s="39"/>
      <c r="V79" s="71" t="s">
        <v>48</v>
      </c>
      <c r="W79" s="39"/>
      <c r="X79" s="72">
        <v>0.96</v>
      </c>
      <c r="Y79" s="39"/>
      <c r="Z79" s="73">
        <v>43769</v>
      </c>
      <c r="AA79" s="49"/>
    </row>
    <row r="80" spans="1:27" ht="12.6" x14ac:dyDescent="0.25">
      <c r="A80" s="65" t="s">
        <v>64</v>
      </c>
      <c r="B80" s="66" t="s">
        <v>65</v>
      </c>
      <c r="C80" s="66" t="s">
        <v>66</v>
      </c>
      <c r="D80" s="76">
        <v>166700</v>
      </c>
      <c r="E80" s="74">
        <v>150000</v>
      </c>
      <c r="F80" s="23" t="s">
        <v>67</v>
      </c>
      <c r="G80" s="69" t="s">
        <v>50</v>
      </c>
      <c r="H80" s="24" t="s">
        <v>68</v>
      </c>
      <c r="I80" s="70" t="s">
        <v>48</v>
      </c>
      <c r="J80" s="5">
        <v>14</v>
      </c>
      <c r="K80" s="5">
        <v>7.25</v>
      </c>
      <c r="L80" s="5">
        <v>7.375</v>
      </c>
      <c r="M80" s="5">
        <v>3.125</v>
      </c>
      <c r="N80" s="5">
        <v>9.625</v>
      </c>
      <c r="O80" s="5">
        <v>5.125</v>
      </c>
      <c r="P80" s="5">
        <v>3</v>
      </c>
      <c r="Q80" s="9">
        <f t="shared" si="2"/>
        <v>49.5</v>
      </c>
      <c r="R80" s="12"/>
      <c r="S80" s="48"/>
      <c r="T80" s="71" t="s">
        <v>50</v>
      </c>
      <c r="U80" s="39"/>
      <c r="V80" s="71" t="s">
        <v>50</v>
      </c>
      <c r="W80" s="39"/>
      <c r="X80" s="77">
        <v>0.9</v>
      </c>
      <c r="Y80" s="39"/>
      <c r="Z80" s="73">
        <v>43830</v>
      </c>
      <c r="AA80" s="49"/>
    </row>
    <row r="81" spans="1:27" ht="12.6" x14ac:dyDescent="0.25">
      <c r="A81" s="65" t="s">
        <v>182</v>
      </c>
      <c r="B81" s="66" t="s">
        <v>183</v>
      </c>
      <c r="C81" s="66" t="s">
        <v>184</v>
      </c>
      <c r="D81" s="67">
        <v>165000</v>
      </c>
      <c r="E81" s="74">
        <v>148500</v>
      </c>
      <c r="F81" s="23" t="s">
        <v>90</v>
      </c>
      <c r="G81" s="69" t="s">
        <v>48</v>
      </c>
      <c r="H81" s="24" t="s">
        <v>91</v>
      </c>
      <c r="I81" s="70" t="s">
        <v>48</v>
      </c>
      <c r="J81" s="5">
        <v>14.25</v>
      </c>
      <c r="K81" s="5">
        <v>7.125</v>
      </c>
      <c r="L81" s="5">
        <v>6.75</v>
      </c>
      <c r="M81" s="5">
        <v>3</v>
      </c>
      <c r="N81" s="5">
        <v>9.625</v>
      </c>
      <c r="O81" s="5">
        <v>5.375</v>
      </c>
      <c r="P81" s="5">
        <v>3</v>
      </c>
      <c r="Q81" s="9">
        <f t="shared" si="2"/>
        <v>49.125</v>
      </c>
      <c r="R81" s="12"/>
      <c r="S81" s="46"/>
      <c r="T81" s="71" t="s">
        <v>50</v>
      </c>
      <c r="U81" s="41"/>
      <c r="V81" s="71" t="s">
        <v>48</v>
      </c>
      <c r="W81" s="41"/>
      <c r="X81" s="72">
        <v>0.9</v>
      </c>
      <c r="Y81" s="41"/>
      <c r="Z81" s="73">
        <v>43800</v>
      </c>
      <c r="AA81" s="47"/>
    </row>
    <row r="82" spans="1:27" ht="12.6" x14ac:dyDescent="0.25">
      <c r="A82" s="65" t="s">
        <v>254</v>
      </c>
      <c r="B82" s="66" t="s">
        <v>255</v>
      </c>
      <c r="C82" s="66" t="s">
        <v>256</v>
      </c>
      <c r="D82" s="67">
        <v>166700</v>
      </c>
      <c r="E82" s="74">
        <v>150000</v>
      </c>
      <c r="F82" s="23" t="s">
        <v>54</v>
      </c>
      <c r="G82" s="69"/>
      <c r="H82" s="24" t="s">
        <v>68</v>
      </c>
      <c r="I82" s="70" t="s">
        <v>48</v>
      </c>
      <c r="J82" s="5">
        <v>15.5</v>
      </c>
      <c r="K82" s="5">
        <v>6.875</v>
      </c>
      <c r="L82" s="5">
        <v>6.875</v>
      </c>
      <c r="M82" s="5">
        <v>2</v>
      </c>
      <c r="N82" s="5">
        <v>9.75</v>
      </c>
      <c r="O82" s="5">
        <v>5.125</v>
      </c>
      <c r="P82" s="5">
        <v>3</v>
      </c>
      <c r="Q82" s="9">
        <f t="shared" si="2"/>
        <v>49.125</v>
      </c>
      <c r="R82" s="8"/>
      <c r="S82" s="46"/>
      <c r="T82" s="71" t="s">
        <v>50</v>
      </c>
      <c r="U82" s="41"/>
      <c r="V82" s="71" t="s">
        <v>50</v>
      </c>
      <c r="W82" s="41"/>
      <c r="X82" s="72">
        <v>0.9</v>
      </c>
      <c r="Y82" s="41"/>
      <c r="Z82" s="75">
        <v>43830</v>
      </c>
      <c r="AA82" s="47"/>
    </row>
    <row r="83" spans="1:27" ht="12.6" x14ac:dyDescent="0.25">
      <c r="A83" s="65" t="s">
        <v>79</v>
      </c>
      <c r="B83" s="66" t="s">
        <v>80</v>
      </c>
      <c r="C83" s="66" t="s">
        <v>81</v>
      </c>
      <c r="D83" s="76">
        <v>167000</v>
      </c>
      <c r="E83" s="74">
        <v>150000</v>
      </c>
      <c r="F83" s="23" t="s">
        <v>82</v>
      </c>
      <c r="G83" s="69" t="s">
        <v>48</v>
      </c>
      <c r="H83" s="24" t="s">
        <v>59</v>
      </c>
      <c r="I83" s="70" t="s">
        <v>48</v>
      </c>
      <c r="J83" s="5">
        <v>15.875</v>
      </c>
      <c r="K83" s="5">
        <v>9.25</v>
      </c>
      <c r="L83" s="5">
        <v>7.375</v>
      </c>
      <c r="M83" s="5">
        <v>3</v>
      </c>
      <c r="N83" s="5">
        <v>5.25</v>
      </c>
      <c r="O83" s="5">
        <v>5.125</v>
      </c>
      <c r="P83" s="5">
        <v>3</v>
      </c>
      <c r="Q83" s="9">
        <f t="shared" si="2"/>
        <v>48.875</v>
      </c>
      <c r="R83" s="12"/>
      <c r="S83" s="48"/>
      <c r="T83" s="71" t="s">
        <v>50</v>
      </c>
      <c r="U83" s="39"/>
      <c r="V83" s="71" t="s">
        <v>50</v>
      </c>
      <c r="W83" s="39"/>
      <c r="X83" s="77">
        <v>0.9</v>
      </c>
      <c r="Y83" s="39"/>
      <c r="Z83" s="73">
        <v>43830</v>
      </c>
      <c r="AA83" s="49"/>
    </row>
    <row r="84" spans="1:27" ht="12.6" x14ac:dyDescent="0.25">
      <c r="A84" s="65" t="s">
        <v>239</v>
      </c>
      <c r="B84" s="66" t="s">
        <v>240</v>
      </c>
      <c r="C84" s="66" t="s">
        <v>241</v>
      </c>
      <c r="D84" s="67">
        <v>170000</v>
      </c>
      <c r="E84" s="74">
        <v>150000</v>
      </c>
      <c r="F84" s="23" t="s">
        <v>109</v>
      </c>
      <c r="G84" s="69" t="s">
        <v>54</v>
      </c>
      <c r="H84" s="24" t="s">
        <v>67</v>
      </c>
      <c r="I84" s="70" t="s">
        <v>48</v>
      </c>
      <c r="J84" s="5">
        <v>16</v>
      </c>
      <c r="K84" s="5">
        <v>9</v>
      </c>
      <c r="L84" s="5">
        <v>6.75</v>
      </c>
      <c r="M84" s="5">
        <v>3</v>
      </c>
      <c r="N84" s="5">
        <v>5</v>
      </c>
      <c r="O84" s="5">
        <v>5.375</v>
      </c>
      <c r="P84" s="5">
        <v>3</v>
      </c>
      <c r="Q84" s="9">
        <f t="shared" si="2"/>
        <v>48.125</v>
      </c>
      <c r="R84" s="8"/>
      <c r="S84" s="46"/>
      <c r="T84" s="71" t="s">
        <v>50</v>
      </c>
      <c r="U84" s="41"/>
      <c r="V84" s="71" t="s">
        <v>48</v>
      </c>
      <c r="W84" s="41"/>
      <c r="X84" s="72">
        <v>0.88</v>
      </c>
      <c r="Y84" s="41"/>
      <c r="Z84" s="75">
        <v>43830</v>
      </c>
      <c r="AA84" s="47"/>
    </row>
    <row r="85" spans="1:27" x14ac:dyDescent="0.3">
      <c r="R85" s="7">
        <f>SUM(R15:R84)</f>
        <v>3000000</v>
      </c>
    </row>
    <row r="86" spans="1:27" x14ac:dyDescent="0.3">
      <c r="Q86" s="2" t="s">
        <v>285</v>
      </c>
      <c r="R86" s="7">
        <f>3000000-R85</f>
        <v>0</v>
      </c>
    </row>
  </sheetData>
  <mergeCells count="34">
    <mergeCell ref="A2:C2"/>
    <mergeCell ref="A3:C3"/>
    <mergeCell ref="A4:C4"/>
    <mergeCell ref="D4:Q4"/>
    <mergeCell ref="AA12:AA13"/>
    <mergeCell ref="F12:G13"/>
    <mergeCell ref="H12:I13"/>
    <mergeCell ref="D3:I3"/>
    <mergeCell ref="U12:U13"/>
    <mergeCell ref="V12:V13"/>
    <mergeCell ref="W12:W13"/>
    <mergeCell ref="Y12:Y13"/>
    <mergeCell ref="Z12:Z13"/>
    <mergeCell ref="X12:X13"/>
    <mergeCell ref="M12:M13"/>
    <mergeCell ref="N12:N13"/>
    <mergeCell ref="O12:O13"/>
    <mergeCell ref="P12:P13"/>
    <mergeCell ref="Q12:Q13"/>
    <mergeCell ref="R12:R13"/>
    <mergeCell ref="S12:S13"/>
    <mergeCell ref="T12:T13"/>
    <mergeCell ref="A8:C8"/>
    <mergeCell ref="D6:Q6"/>
    <mergeCell ref="D7:Q7"/>
    <mergeCell ref="J12:J13"/>
    <mergeCell ref="K12:K13"/>
    <mergeCell ref="L12:L13"/>
    <mergeCell ref="A7:C7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J15:J51" xr:uid="{00000000-0002-0000-0000-000000000000}">
      <formula1>40</formula1>
    </dataValidation>
    <dataValidation type="decimal" operator="lessThanOrEqual" allowBlank="1" showInputMessage="1" showErrorMessage="1" error="max. 15" sqref="K15:L51" xr:uid="{00000000-0002-0000-0000-000001000000}">
      <formula1>15</formula1>
    </dataValidation>
    <dataValidation type="decimal" operator="lessThanOrEqual" allowBlank="1" showInputMessage="1" showErrorMessage="1" error="max. 10" sqref="N15:O51" xr:uid="{00000000-0002-0000-0000-000002000000}">
      <formula1>10</formula1>
    </dataValidation>
    <dataValidation type="decimal" operator="lessThanOrEqual" allowBlank="1" showInputMessage="1" showErrorMessage="1" error="max. 5" sqref="M15:M51 P15:P51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5E56-9B88-4EC2-B8E9-995B83615011}">
  <dimension ref="A1:CD8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9.44140625" style="3" customWidth="1"/>
    <col min="9" max="9" width="6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0</v>
      </c>
    </row>
    <row r="2" spans="1:82" ht="14.4" customHeight="1" x14ac:dyDescent="0.3">
      <c r="A2" s="61" t="s">
        <v>1</v>
      </c>
      <c r="B2" s="61"/>
      <c r="C2" s="61"/>
      <c r="D2" s="28" t="s">
        <v>2</v>
      </c>
    </row>
    <row r="3" spans="1:82" ht="14.4" customHeight="1" x14ac:dyDescent="0.3">
      <c r="A3" s="61" t="s">
        <v>3</v>
      </c>
      <c r="B3" s="61"/>
      <c r="C3" s="61"/>
      <c r="D3" s="63" t="s">
        <v>4</v>
      </c>
      <c r="E3" s="63"/>
      <c r="F3" s="63"/>
      <c r="G3" s="63"/>
      <c r="H3" s="63"/>
      <c r="I3" s="63"/>
    </row>
    <row r="4" spans="1:82" ht="14.4" customHeight="1" x14ac:dyDescent="0.3">
      <c r="A4" s="62" t="s">
        <v>5</v>
      </c>
      <c r="B4" s="61"/>
      <c r="C4" s="61"/>
      <c r="D4" s="63" t="s">
        <v>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82" ht="14.4" customHeight="1" x14ac:dyDescent="0.3">
      <c r="A5" s="2" t="s">
        <v>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82" ht="14.4" customHeight="1" x14ac:dyDescent="0.3">
      <c r="A6" s="28" t="s">
        <v>8</v>
      </c>
      <c r="B6" s="28"/>
      <c r="C6" s="28"/>
      <c r="D6" s="62" t="s">
        <v>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82" ht="14.4" customHeight="1" x14ac:dyDescent="0.3">
      <c r="A7" s="61" t="s">
        <v>10</v>
      </c>
      <c r="B7" s="61"/>
      <c r="C7" s="61"/>
      <c r="D7" s="63" t="s">
        <v>11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82" ht="14.4" customHeight="1" x14ac:dyDescent="0.3">
      <c r="A8" s="61"/>
      <c r="B8" s="61"/>
      <c r="C8" s="61"/>
      <c r="D8" s="2" t="s">
        <v>12</v>
      </c>
    </row>
    <row r="9" spans="1:82" ht="12.6" customHeight="1" x14ac:dyDescent="0.3">
      <c r="A9" s="28"/>
    </row>
    <row r="10" spans="1:82" ht="26.4" customHeight="1" x14ac:dyDescent="0.3">
      <c r="A10" s="55" t="s">
        <v>13</v>
      </c>
      <c r="B10" s="55" t="s">
        <v>14</v>
      </c>
      <c r="C10" s="55" t="s">
        <v>15</v>
      </c>
      <c r="D10" s="55" t="s">
        <v>16</v>
      </c>
      <c r="E10" s="58" t="s">
        <v>17</v>
      </c>
      <c r="F10" s="55" t="s">
        <v>18</v>
      </c>
      <c r="G10" s="55"/>
      <c r="H10" s="55" t="s">
        <v>19</v>
      </c>
      <c r="I10" s="55"/>
      <c r="J10" s="55" t="s">
        <v>20</v>
      </c>
      <c r="K10" s="55" t="s">
        <v>21</v>
      </c>
      <c r="L10" s="55" t="s">
        <v>22</v>
      </c>
      <c r="M10" s="55" t="s">
        <v>23</v>
      </c>
      <c r="N10" s="55" t="s">
        <v>24</v>
      </c>
      <c r="O10" s="55" t="s">
        <v>25</v>
      </c>
      <c r="P10" s="55" t="s">
        <v>26</v>
      </c>
      <c r="Q10" s="55" t="s">
        <v>27</v>
      </c>
    </row>
    <row r="11" spans="1:82" ht="59.4" customHeight="1" x14ac:dyDescent="0.3">
      <c r="A11" s="56"/>
      <c r="B11" s="56"/>
      <c r="C11" s="56"/>
      <c r="D11" s="56"/>
      <c r="E11" s="5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82" ht="28.95" customHeight="1" x14ac:dyDescent="0.3">
      <c r="A12" s="57"/>
      <c r="B12" s="57"/>
      <c r="C12" s="57"/>
      <c r="D12" s="57"/>
      <c r="E12" s="60"/>
      <c r="F12" s="27" t="s">
        <v>38</v>
      </c>
      <c r="G12" s="26" t="s">
        <v>39</v>
      </c>
      <c r="H12" s="26" t="s">
        <v>38</v>
      </c>
      <c r="I12" s="26" t="s">
        <v>39</v>
      </c>
      <c r="J12" s="30" t="s">
        <v>40</v>
      </c>
      <c r="K12" s="30" t="s">
        <v>41</v>
      </c>
      <c r="L12" s="30" t="s">
        <v>41</v>
      </c>
      <c r="M12" s="30" t="s">
        <v>42</v>
      </c>
      <c r="N12" s="30" t="s">
        <v>43</v>
      </c>
      <c r="O12" s="30" t="s">
        <v>43</v>
      </c>
      <c r="P12" s="30" t="s">
        <v>42</v>
      </c>
      <c r="Q12" s="30"/>
    </row>
    <row r="13" spans="1:82" s="4" customFormat="1" ht="12.75" customHeight="1" x14ac:dyDescent="0.25">
      <c r="A13" s="13" t="s">
        <v>44</v>
      </c>
      <c r="B13" s="14" t="s">
        <v>45</v>
      </c>
      <c r="C13" s="14" t="s">
        <v>46</v>
      </c>
      <c r="D13" s="15">
        <v>208115</v>
      </c>
      <c r="E13" s="17">
        <v>150000</v>
      </c>
      <c r="F13" s="20" t="s">
        <v>47</v>
      </c>
      <c r="G13" s="21" t="s">
        <v>48</v>
      </c>
      <c r="H13" s="22" t="s">
        <v>49</v>
      </c>
      <c r="I13" s="19" t="s">
        <v>50</v>
      </c>
      <c r="J13" s="5">
        <v>22</v>
      </c>
      <c r="K13" s="5">
        <v>12</v>
      </c>
      <c r="L13" s="5">
        <v>11</v>
      </c>
      <c r="M13" s="5">
        <v>5</v>
      </c>
      <c r="N13" s="5">
        <v>10</v>
      </c>
      <c r="O13" s="5">
        <v>7</v>
      </c>
      <c r="P13" s="5">
        <v>3</v>
      </c>
      <c r="Q13" s="5">
        <f t="shared" ref="Q13:Q44" si="0">SUM(J13:P13)</f>
        <v>70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4" customFormat="1" ht="12.75" customHeight="1" x14ac:dyDescent="0.25">
      <c r="A14" s="13" t="s">
        <v>51</v>
      </c>
      <c r="B14" s="14" t="s">
        <v>52</v>
      </c>
      <c r="C14" s="14" t="s">
        <v>53</v>
      </c>
      <c r="D14" s="15">
        <v>168000</v>
      </c>
      <c r="E14" s="17">
        <v>138000</v>
      </c>
      <c r="F14" s="23" t="s">
        <v>54</v>
      </c>
      <c r="G14" s="21" t="s">
        <v>54</v>
      </c>
      <c r="H14" s="24" t="s">
        <v>55</v>
      </c>
      <c r="I14" s="19" t="s">
        <v>48</v>
      </c>
      <c r="J14" s="5">
        <v>18</v>
      </c>
      <c r="K14" s="5">
        <v>8</v>
      </c>
      <c r="L14" s="5">
        <v>8</v>
      </c>
      <c r="M14" s="5">
        <v>5</v>
      </c>
      <c r="N14" s="5">
        <v>10</v>
      </c>
      <c r="O14" s="5">
        <v>5</v>
      </c>
      <c r="P14" s="5">
        <v>3</v>
      </c>
      <c r="Q14" s="5">
        <f t="shared" si="0"/>
        <v>57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4" customFormat="1" ht="12.75" customHeight="1" x14ac:dyDescent="0.25">
      <c r="A15" s="13" t="s">
        <v>56</v>
      </c>
      <c r="B15" s="14" t="s">
        <v>57</v>
      </c>
      <c r="C15" s="14" t="s">
        <v>58</v>
      </c>
      <c r="D15" s="15">
        <v>166700</v>
      </c>
      <c r="E15" s="17">
        <v>150000</v>
      </c>
      <c r="F15" s="20" t="s">
        <v>59</v>
      </c>
      <c r="G15" s="21" t="s">
        <v>48</v>
      </c>
      <c r="H15" s="24" t="s">
        <v>54</v>
      </c>
      <c r="I15" s="19" t="s">
        <v>54</v>
      </c>
      <c r="J15" s="5">
        <v>15</v>
      </c>
      <c r="K15" s="5">
        <v>7</v>
      </c>
      <c r="L15" s="5">
        <v>7</v>
      </c>
      <c r="M15" s="5">
        <v>5</v>
      </c>
      <c r="N15" s="5">
        <v>10</v>
      </c>
      <c r="O15" s="5">
        <v>5</v>
      </c>
      <c r="P15" s="5">
        <v>3</v>
      </c>
      <c r="Q15" s="5">
        <f t="shared" si="0"/>
        <v>52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4" customFormat="1" ht="12.75" customHeight="1" x14ac:dyDescent="0.25">
      <c r="A16" s="13" t="s">
        <v>60</v>
      </c>
      <c r="B16" s="14" t="s">
        <v>61</v>
      </c>
      <c r="C16" s="14" t="s">
        <v>62</v>
      </c>
      <c r="D16" s="15">
        <v>370500</v>
      </c>
      <c r="E16" s="17">
        <v>150000</v>
      </c>
      <c r="F16" s="23" t="s">
        <v>54</v>
      </c>
      <c r="G16" s="21" t="s">
        <v>54</v>
      </c>
      <c r="H16" s="24" t="s">
        <v>63</v>
      </c>
      <c r="I16" s="19" t="s">
        <v>48</v>
      </c>
      <c r="J16" s="5">
        <v>15</v>
      </c>
      <c r="K16" s="5">
        <v>8</v>
      </c>
      <c r="L16" s="5">
        <v>7</v>
      </c>
      <c r="M16" s="5">
        <v>3</v>
      </c>
      <c r="N16" s="5">
        <v>10</v>
      </c>
      <c r="O16" s="5">
        <v>5</v>
      </c>
      <c r="P16" s="5">
        <v>3</v>
      </c>
      <c r="Q16" s="5">
        <f t="shared" si="0"/>
        <v>51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25">
      <c r="A17" s="13" t="s">
        <v>64</v>
      </c>
      <c r="B17" s="14" t="s">
        <v>65</v>
      </c>
      <c r="C17" s="14" t="s">
        <v>66</v>
      </c>
      <c r="D17" s="15">
        <v>166700</v>
      </c>
      <c r="E17" s="17">
        <v>150000</v>
      </c>
      <c r="F17" s="20" t="s">
        <v>67</v>
      </c>
      <c r="G17" s="21" t="s">
        <v>50</v>
      </c>
      <c r="H17" s="24" t="s">
        <v>68</v>
      </c>
      <c r="I17" s="19" t="s">
        <v>48</v>
      </c>
      <c r="J17" s="5">
        <v>14</v>
      </c>
      <c r="K17" s="5">
        <v>7</v>
      </c>
      <c r="L17" s="5">
        <v>7</v>
      </c>
      <c r="M17" s="5">
        <v>3</v>
      </c>
      <c r="N17" s="5">
        <v>10</v>
      </c>
      <c r="O17" s="5">
        <v>5</v>
      </c>
      <c r="P17" s="5">
        <v>3</v>
      </c>
      <c r="Q17" s="5">
        <f t="shared" si="0"/>
        <v>49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4" customFormat="1" ht="12.6" x14ac:dyDescent="0.25">
      <c r="A18" s="13" t="s">
        <v>69</v>
      </c>
      <c r="B18" s="14" t="s">
        <v>70</v>
      </c>
      <c r="C18" s="14" t="s">
        <v>71</v>
      </c>
      <c r="D18" s="15">
        <v>400000</v>
      </c>
      <c r="E18" s="17">
        <v>130000</v>
      </c>
      <c r="F18" s="23" t="s">
        <v>54</v>
      </c>
      <c r="G18" s="21" t="s">
        <v>54</v>
      </c>
      <c r="H18" s="24" t="s">
        <v>54</v>
      </c>
      <c r="I18" s="19" t="s">
        <v>54</v>
      </c>
      <c r="J18" s="5">
        <v>25</v>
      </c>
      <c r="K18" s="5">
        <v>12</v>
      </c>
      <c r="L18" s="5">
        <v>11</v>
      </c>
      <c r="M18" s="5">
        <v>3</v>
      </c>
      <c r="N18" s="5">
        <v>10</v>
      </c>
      <c r="O18" s="5">
        <v>7</v>
      </c>
      <c r="P18" s="5">
        <v>5</v>
      </c>
      <c r="Q18" s="5">
        <f t="shared" si="0"/>
        <v>73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4" customFormat="1" ht="12.75" customHeight="1" x14ac:dyDescent="0.25">
      <c r="A19" s="13" t="s">
        <v>72</v>
      </c>
      <c r="B19" s="14" t="s">
        <v>73</v>
      </c>
      <c r="C19" s="14" t="s">
        <v>74</v>
      </c>
      <c r="D19" s="15">
        <v>145500</v>
      </c>
      <c r="E19" s="17">
        <v>135000</v>
      </c>
      <c r="F19" s="20" t="s">
        <v>75</v>
      </c>
      <c r="G19" s="21" t="s">
        <v>50</v>
      </c>
      <c r="H19" s="24" t="s">
        <v>54</v>
      </c>
      <c r="I19" s="19" t="s">
        <v>54</v>
      </c>
      <c r="J19" s="5">
        <v>15</v>
      </c>
      <c r="K19" s="5">
        <v>11</v>
      </c>
      <c r="L19" s="5">
        <v>7</v>
      </c>
      <c r="M19" s="5">
        <v>5</v>
      </c>
      <c r="N19" s="5">
        <v>5</v>
      </c>
      <c r="O19" s="5">
        <v>5</v>
      </c>
      <c r="P19" s="5">
        <v>3</v>
      </c>
      <c r="Q19" s="5">
        <f t="shared" si="0"/>
        <v>51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4" customFormat="1" ht="12.75" customHeight="1" x14ac:dyDescent="0.25">
      <c r="A20" s="13" t="s">
        <v>76</v>
      </c>
      <c r="B20" s="14" t="s">
        <v>77</v>
      </c>
      <c r="C20" s="14" t="s">
        <v>78</v>
      </c>
      <c r="D20" s="16">
        <v>160500</v>
      </c>
      <c r="E20" s="18">
        <v>150000</v>
      </c>
      <c r="F20" s="23" t="s">
        <v>54</v>
      </c>
      <c r="G20" s="21" t="s">
        <v>54</v>
      </c>
      <c r="H20" s="24" t="s">
        <v>54</v>
      </c>
      <c r="I20" s="19" t="s">
        <v>54</v>
      </c>
      <c r="J20" s="5">
        <v>25</v>
      </c>
      <c r="K20" s="5">
        <v>12</v>
      </c>
      <c r="L20" s="5">
        <v>11</v>
      </c>
      <c r="M20" s="5">
        <v>5</v>
      </c>
      <c r="N20" s="5">
        <v>5</v>
      </c>
      <c r="O20" s="5">
        <v>7</v>
      </c>
      <c r="P20" s="5">
        <v>5</v>
      </c>
      <c r="Q20" s="5">
        <f t="shared" si="0"/>
        <v>70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4" customFormat="1" ht="13.5" customHeight="1" x14ac:dyDescent="0.25">
      <c r="A21" s="13" t="s">
        <v>79</v>
      </c>
      <c r="B21" s="14" t="s">
        <v>80</v>
      </c>
      <c r="C21" s="14" t="s">
        <v>81</v>
      </c>
      <c r="D21" s="15">
        <v>167000</v>
      </c>
      <c r="E21" s="17">
        <v>150000</v>
      </c>
      <c r="F21" s="20" t="s">
        <v>82</v>
      </c>
      <c r="G21" s="21" t="s">
        <v>48</v>
      </c>
      <c r="H21" s="24" t="s">
        <v>59</v>
      </c>
      <c r="I21" s="19" t="s">
        <v>48</v>
      </c>
      <c r="J21" s="5">
        <v>17</v>
      </c>
      <c r="K21" s="5">
        <v>9</v>
      </c>
      <c r="L21" s="5">
        <v>7</v>
      </c>
      <c r="M21" s="5">
        <v>3</v>
      </c>
      <c r="N21" s="5">
        <v>5</v>
      </c>
      <c r="O21" s="5">
        <v>5</v>
      </c>
      <c r="P21" s="5">
        <v>3</v>
      </c>
      <c r="Q21" s="5">
        <f t="shared" si="0"/>
        <v>49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4" customFormat="1" ht="12.75" customHeight="1" x14ac:dyDescent="0.25">
      <c r="A22" s="13" t="s">
        <v>83</v>
      </c>
      <c r="B22" s="14" t="s">
        <v>84</v>
      </c>
      <c r="C22" s="14" t="s">
        <v>85</v>
      </c>
      <c r="D22" s="16">
        <v>167000</v>
      </c>
      <c r="E22" s="18">
        <v>150000</v>
      </c>
      <c r="F22" s="20" t="s">
        <v>55</v>
      </c>
      <c r="G22" s="21" t="s">
        <v>48</v>
      </c>
      <c r="H22" s="24" t="s">
        <v>86</v>
      </c>
      <c r="I22" s="19" t="s">
        <v>54</v>
      </c>
      <c r="J22" s="5">
        <v>15</v>
      </c>
      <c r="K22" s="5">
        <v>7</v>
      </c>
      <c r="L22" s="5">
        <v>7</v>
      </c>
      <c r="M22" s="5">
        <v>3</v>
      </c>
      <c r="N22" s="5">
        <v>10</v>
      </c>
      <c r="O22" s="5">
        <v>5</v>
      </c>
      <c r="P22" s="5">
        <v>3</v>
      </c>
      <c r="Q22" s="5">
        <f t="shared" si="0"/>
        <v>50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4" customFormat="1" ht="12.75" customHeight="1" x14ac:dyDescent="0.25">
      <c r="A23" s="13" t="s">
        <v>87</v>
      </c>
      <c r="B23" s="14" t="s">
        <v>88</v>
      </c>
      <c r="C23" s="14" t="s">
        <v>89</v>
      </c>
      <c r="D23" s="16">
        <v>168000</v>
      </c>
      <c r="E23" s="18">
        <v>150000</v>
      </c>
      <c r="F23" s="20" t="s">
        <v>90</v>
      </c>
      <c r="G23" s="21" t="s">
        <v>50</v>
      </c>
      <c r="H23" s="24" t="s">
        <v>91</v>
      </c>
      <c r="I23" s="19" t="s">
        <v>50</v>
      </c>
      <c r="J23" s="5">
        <v>38</v>
      </c>
      <c r="K23" s="5">
        <v>12</v>
      </c>
      <c r="L23" s="5">
        <v>14</v>
      </c>
      <c r="M23" s="5">
        <v>5</v>
      </c>
      <c r="N23" s="5">
        <v>10</v>
      </c>
      <c r="O23" s="5">
        <v>10</v>
      </c>
      <c r="P23" s="5">
        <v>3</v>
      </c>
      <c r="Q23" s="5">
        <f t="shared" si="0"/>
        <v>92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4" customFormat="1" ht="12.75" customHeight="1" x14ac:dyDescent="0.25">
      <c r="A24" s="13" t="s">
        <v>92</v>
      </c>
      <c r="B24" s="14" t="s">
        <v>93</v>
      </c>
      <c r="C24" s="14" t="s">
        <v>94</v>
      </c>
      <c r="D24" s="16">
        <v>170000</v>
      </c>
      <c r="E24" s="18">
        <v>150000</v>
      </c>
      <c r="F24" s="20" t="s">
        <v>95</v>
      </c>
      <c r="G24" s="21" t="s">
        <v>50</v>
      </c>
      <c r="H24" s="24" t="s">
        <v>47</v>
      </c>
      <c r="I24" s="19" t="s">
        <v>48</v>
      </c>
      <c r="J24" s="5">
        <v>30</v>
      </c>
      <c r="K24" s="5">
        <v>12</v>
      </c>
      <c r="L24" s="5">
        <v>11</v>
      </c>
      <c r="M24" s="5">
        <v>5</v>
      </c>
      <c r="N24" s="5">
        <v>10</v>
      </c>
      <c r="O24" s="5">
        <v>9</v>
      </c>
      <c r="P24" s="5">
        <v>3</v>
      </c>
      <c r="Q24" s="5">
        <f t="shared" si="0"/>
        <v>80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4" customFormat="1" ht="12.75" customHeight="1" x14ac:dyDescent="0.25">
      <c r="A25" s="13" t="s">
        <v>96</v>
      </c>
      <c r="B25" s="14" t="s">
        <v>97</v>
      </c>
      <c r="C25" s="14" t="s">
        <v>98</v>
      </c>
      <c r="D25" s="16">
        <v>200000</v>
      </c>
      <c r="E25" s="18">
        <v>150000</v>
      </c>
      <c r="F25" s="20" t="s">
        <v>99</v>
      </c>
      <c r="G25" s="21" t="s">
        <v>48</v>
      </c>
      <c r="H25" s="24" t="s">
        <v>100</v>
      </c>
      <c r="I25" s="19" t="s">
        <v>48</v>
      </c>
      <c r="J25" s="5">
        <v>9</v>
      </c>
      <c r="K25" s="5">
        <v>10</v>
      </c>
      <c r="L25" s="5">
        <v>5</v>
      </c>
      <c r="M25" s="5">
        <v>3</v>
      </c>
      <c r="N25" s="5">
        <v>10</v>
      </c>
      <c r="O25" s="5">
        <v>5</v>
      </c>
      <c r="P25" s="5">
        <v>4</v>
      </c>
      <c r="Q25" s="5">
        <f t="shared" si="0"/>
        <v>46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4" customFormat="1" ht="12.6" x14ac:dyDescent="0.25">
      <c r="A26" s="13" t="s">
        <v>101</v>
      </c>
      <c r="B26" s="14" t="s">
        <v>102</v>
      </c>
      <c r="C26" s="14" t="s">
        <v>103</v>
      </c>
      <c r="D26" s="16">
        <v>170000</v>
      </c>
      <c r="E26" s="18">
        <v>150000</v>
      </c>
      <c r="F26" s="23" t="s">
        <v>54</v>
      </c>
      <c r="G26" s="21" t="s">
        <v>54</v>
      </c>
      <c r="H26" s="24" t="s">
        <v>104</v>
      </c>
      <c r="I26" s="19" t="s">
        <v>48</v>
      </c>
      <c r="J26" s="5">
        <v>6</v>
      </c>
      <c r="K26" s="5">
        <v>7</v>
      </c>
      <c r="L26" s="5">
        <v>5</v>
      </c>
      <c r="M26" s="5">
        <v>5</v>
      </c>
      <c r="N26" s="5">
        <v>10</v>
      </c>
      <c r="O26" s="5">
        <v>5</v>
      </c>
      <c r="P26" s="5">
        <v>3</v>
      </c>
      <c r="Q26" s="5">
        <f t="shared" si="0"/>
        <v>41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4" customFormat="1" ht="12.75" customHeight="1" x14ac:dyDescent="0.25">
      <c r="A27" s="13" t="s">
        <v>105</v>
      </c>
      <c r="B27" s="14" t="s">
        <v>106</v>
      </c>
      <c r="C27" s="14" t="s">
        <v>107</v>
      </c>
      <c r="D27" s="16">
        <v>175000</v>
      </c>
      <c r="E27" s="18">
        <v>150000</v>
      </c>
      <c r="F27" s="20" t="s">
        <v>63</v>
      </c>
      <c r="G27" s="21" t="s">
        <v>108</v>
      </c>
      <c r="H27" s="24" t="s">
        <v>109</v>
      </c>
      <c r="I27" s="19" t="s">
        <v>54</v>
      </c>
      <c r="J27" s="5">
        <v>24</v>
      </c>
      <c r="K27" s="5">
        <v>12</v>
      </c>
      <c r="L27" s="5">
        <v>11</v>
      </c>
      <c r="M27" s="5">
        <v>4</v>
      </c>
      <c r="N27" s="5">
        <v>10</v>
      </c>
      <c r="O27" s="5">
        <v>7</v>
      </c>
      <c r="P27" s="5">
        <v>3</v>
      </c>
      <c r="Q27" s="5">
        <f t="shared" si="0"/>
        <v>71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4" customFormat="1" ht="12.75" customHeight="1" x14ac:dyDescent="0.25">
      <c r="A28" s="13" t="s">
        <v>110</v>
      </c>
      <c r="B28" s="14" t="s">
        <v>111</v>
      </c>
      <c r="C28" s="14" t="s">
        <v>112</v>
      </c>
      <c r="D28" s="16">
        <v>166667</v>
      </c>
      <c r="E28" s="17">
        <v>150000</v>
      </c>
      <c r="F28" s="20" t="s">
        <v>113</v>
      </c>
      <c r="G28" s="21" t="s">
        <v>50</v>
      </c>
      <c r="H28" s="24" t="s">
        <v>54</v>
      </c>
      <c r="I28" s="19" t="s">
        <v>54</v>
      </c>
      <c r="J28" s="5">
        <v>25</v>
      </c>
      <c r="K28" s="5">
        <v>12</v>
      </c>
      <c r="L28" s="5">
        <v>11</v>
      </c>
      <c r="M28" s="5">
        <v>4</v>
      </c>
      <c r="N28" s="5">
        <v>10</v>
      </c>
      <c r="O28" s="5">
        <v>7</v>
      </c>
      <c r="P28" s="5">
        <v>3</v>
      </c>
      <c r="Q28" s="5">
        <f t="shared" si="0"/>
        <v>72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4" customFormat="1" ht="12.75" customHeight="1" x14ac:dyDescent="0.25">
      <c r="A29" s="13" t="s">
        <v>114</v>
      </c>
      <c r="B29" s="14" t="s">
        <v>115</v>
      </c>
      <c r="C29" s="14" t="s">
        <v>116</v>
      </c>
      <c r="D29" s="16">
        <v>167000</v>
      </c>
      <c r="E29" s="17">
        <v>150000</v>
      </c>
      <c r="F29" s="20" t="s">
        <v>68</v>
      </c>
      <c r="G29" s="21" t="s">
        <v>50</v>
      </c>
      <c r="H29" s="24" t="s">
        <v>104</v>
      </c>
      <c r="I29" s="19" t="s">
        <v>48</v>
      </c>
      <c r="J29" s="5">
        <v>15</v>
      </c>
      <c r="K29" s="5">
        <v>7</v>
      </c>
      <c r="L29" s="5">
        <v>7</v>
      </c>
      <c r="M29" s="5">
        <v>5</v>
      </c>
      <c r="N29" s="5">
        <v>10</v>
      </c>
      <c r="O29" s="5">
        <v>5</v>
      </c>
      <c r="P29" s="5">
        <v>3</v>
      </c>
      <c r="Q29" s="5">
        <f t="shared" si="0"/>
        <v>52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4" customFormat="1" ht="12.75" customHeight="1" x14ac:dyDescent="0.25">
      <c r="A30" s="13" t="s">
        <v>117</v>
      </c>
      <c r="B30" s="14" t="s">
        <v>118</v>
      </c>
      <c r="C30" s="14" t="s">
        <v>119</v>
      </c>
      <c r="D30" s="16">
        <v>170000</v>
      </c>
      <c r="E30" s="17">
        <v>150000</v>
      </c>
      <c r="F30" s="23" t="s">
        <v>54</v>
      </c>
      <c r="G30" s="21" t="s">
        <v>54</v>
      </c>
      <c r="H30" s="24" t="s">
        <v>54</v>
      </c>
      <c r="I30" s="19" t="s">
        <v>54</v>
      </c>
      <c r="J30" s="5">
        <v>18</v>
      </c>
      <c r="K30" s="5">
        <v>11</v>
      </c>
      <c r="L30" s="5">
        <v>9</v>
      </c>
      <c r="M30" s="5">
        <v>3</v>
      </c>
      <c r="N30" s="5">
        <v>10</v>
      </c>
      <c r="O30" s="5">
        <v>5</v>
      </c>
      <c r="P30" s="5">
        <v>3</v>
      </c>
      <c r="Q30" s="5">
        <f t="shared" si="0"/>
        <v>59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4" customFormat="1" ht="12.6" x14ac:dyDescent="0.25">
      <c r="A31" s="13" t="s">
        <v>120</v>
      </c>
      <c r="B31" s="14" t="s">
        <v>121</v>
      </c>
      <c r="C31" s="14" t="s">
        <v>122</v>
      </c>
      <c r="D31" s="16">
        <v>250000</v>
      </c>
      <c r="E31" s="17">
        <v>150000</v>
      </c>
      <c r="F31" s="20" t="s">
        <v>123</v>
      </c>
      <c r="G31" s="21" t="s">
        <v>50</v>
      </c>
      <c r="H31" s="24" t="s">
        <v>95</v>
      </c>
      <c r="I31" s="19" t="s">
        <v>50</v>
      </c>
      <c r="J31" s="5">
        <v>25</v>
      </c>
      <c r="K31" s="5">
        <v>9</v>
      </c>
      <c r="L31" s="5">
        <v>11</v>
      </c>
      <c r="M31" s="5">
        <v>5</v>
      </c>
      <c r="N31" s="5">
        <v>10</v>
      </c>
      <c r="O31" s="5">
        <v>7</v>
      </c>
      <c r="P31" s="5">
        <v>3</v>
      </c>
      <c r="Q31" s="5">
        <f t="shared" si="0"/>
        <v>70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4" customFormat="1" ht="12.75" customHeight="1" x14ac:dyDescent="0.25">
      <c r="A32" s="13" t="s">
        <v>124</v>
      </c>
      <c r="B32" s="14" t="s">
        <v>125</v>
      </c>
      <c r="C32" s="14" t="s">
        <v>126</v>
      </c>
      <c r="D32" s="16">
        <v>166800</v>
      </c>
      <c r="E32" s="17">
        <v>150000</v>
      </c>
      <c r="F32" s="23" t="s">
        <v>54</v>
      </c>
      <c r="G32" s="21" t="s">
        <v>54</v>
      </c>
      <c r="H32" s="24" t="s">
        <v>127</v>
      </c>
      <c r="I32" s="19" t="s">
        <v>48</v>
      </c>
      <c r="J32" s="5">
        <v>6</v>
      </c>
      <c r="K32" s="5">
        <v>7</v>
      </c>
      <c r="L32" s="5">
        <v>5</v>
      </c>
      <c r="M32" s="5">
        <v>5</v>
      </c>
      <c r="N32" s="5">
        <v>10</v>
      </c>
      <c r="O32" s="5">
        <v>5</v>
      </c>
      <c r="P32" s="5">
        <v>3</v>
      </c>
      <c r="Q32" s="5">
        <f t="shared" si="0"/>
        <v>41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4" customFormat="1" ht="12.75" customHeight="1" x14ac:dyDescent="0.25">
      <c r="A33" s="13" t="s">
        <v>128</v>
      </c>
      <c r="B33" s="14" t="s">
        <v>129</v>
      </c>
      <c r="C33" s="14" t="s">
        <v>130</v>
      </c>
      <c r="D33" s="16">
        <v>172500</v>
      </c>
      <c r="E33" s="17">
        <v>150000</v>
      </c>
      <c r="F33" s="20" t="s">
        <v>75</v>
      </c>
      <c r="G33" s="21" t="s">
        <v>48</v>
      </c>
      <c r="H33" s="24" t="s">
        <v>54</v>
      </c>
      <c r="I33" s="19" t="s">
        <v>54</v>
      </c>
      <c r="J33" s="5">
        <v>35</v>
      </c>
      <c r="K33" s="5">
        <v>12</v>
      </c>
      <c r="L33" s="5">
        <v>14</v>
      </c>
      <c r="M33" s="5">
        <v>5</v>
      </c>
      <c r="N33" s="5">
        <v>10</v>
      </c>
      <c r="O33" s="5">
        <v>10</v>
      </c>
      <c r="P33" s="5">
        <v>3</v>
      </c>
      <c r="Q33" s="5">
        <f t="shared" si="0"/>
        <v>89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4" customFormat="1" ht="12.75" customHeight="1" x14ac:dyDescent="0.25">
      <c r="A34" s="13" t="s">
        <v>131</v>
      </c>
      <c r="B34" s="14" t="s">
        <v>132</v>
      </c>
      <c r="C34" s="14" t="s">
        <v>133</v>
      </c>
      <c r="D34" s="16">
        <v>400000</v>
      </c>
      <c r="E34" s="17">
        <v>150000</v>
      </c>
      <c r="F34" s="20" t="s">
        <v>86</v>
      </c>
      <c r="G34" s="21" t="s">
        <v>48</v>
      </c>
      <c r="H34" s="24" t="s">
        <v>54</v>
      </c>
      <c r="I34" s="19" t="s">
        <v>54</v>
      </c>
      <c r="J34" s="5">
        <v>12</v>
      </c>
      <c r="K34" s="5">
        <v>8</v>
      </c>
      <c r="L34" s="5">
        <v>7</v>
      </c>
      <c r="M34" s="5">
        <v>5</v>
      </c>
      <c r="N34" s="5">
        <v>10</v>
      </c>
      <c r="O34" s="5">
        <v>5</v>
      </c>
      <c r="P34" s="5">
        <v>3</v>
      </c>
      <c r="Q34" s="5">
        <f t="shared" si="0"/>
        <v>50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4" customFormat="1" ht="12.75" customHeight="1" x14ac:dyDescent="0.25">
      <c r="A35" s="13" t="s">
        <v>134</v>
      </c>
      <c r="B35" s="14" t="s">
        <v>135</v>
      </c>
      <c r="C35" s="14" t="s">
        <v>136</v>
      </c>
      <c r="D35" s="16">
        <v>180000</v>
      </c>
      <c r="E35" s="17">
        <v>150000</v>
      </c>
      <c r="F35" s="20" t="s">
        <v>91</v>
      </c>
      <c r="G35" s="21" t="s">
        <v>50</v>
      </c>
      <c r="H35" s="24" t="s">
        <v>99</v>
      </c>
      <c r="I35" s="19" t="s">
        <v>50</v>
      </c>
      <c r="J35" s="5">
        <v>32</v>
      </c>
      <c r="K35" s="5">
        <v>10</v>
      </c>
      <c r="L35" s="5">
        <v>13</v>
      </c>
      <c r="M35" s="5">
        <v>5</v>
      </c>
      <c r="N35" s="5">
        <v>8</v>
      </c>
      <c r="O35" s="5">
        <v>9</v>
      </c>
      <c r="P35" s="5">
        <v>3</v>
      </c>
      <c r="Q35" s="5">
        <f t="shared" si="0"/>
        <v>80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4" customFormat="1" ht="12.75" customHeight="1" x14ac:dyDescent="0.25">
      <c r="A36" s="13" t="s">
        <v>137</v>
      </c>
      <c r="B36" s="14" t="s">
        <v>138</v>
      </c>
      <c r="C36" s="14" t="s">
        <v>139</v>
      </c>
      <c r="D36" s="16">
        <v>167000</v>
      </c>
      <c r="E36" s="17">
        <v>150000</v>
      </c>
      <c r="F36" s="20" t="s">
        <v>100</v>
      </c>
      <c r="G36" s="21" t="s">
        <v>48</v>
      </c>
      <c r="H36" s="24" t="s">
        <v>75</v>
      </c>
      <c r="I36" s="19" t="s">
        <v>50</v>
      </c>
      <c r="J36" s="5">
        <v>36</v>
      </c>
      <c r="K36" s="5">
        <v>11</v>
      </c>
      <c r="L36" s="5">
        <v>14</v>
      </c>
      <c r="M36" s="5">
        <v>5</v>
      </c>
      <c r="N36" s="5">
        <v>10</v>
      </c>
      <c r="O36" s="5">
        <v>10</v>
      </c>
      <c r="P36" s="5">
        <v>4</v>
      </c>
      <c r="Q36" s="5">
        <f t="shared" si="0"/>
        <v>90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4" customFormat="1" ht="12.75" customHeight="1" x14ac:dyDescent="0.25">
      <c r="A37" s="13" t="s">
        <v>140</v>
      </c>
      <c r="B37" s="14" t="s">
        <v>141</v>
      </c>
      <c r="C37" s="14" t="s">
        <v>142</v>
      </c>
      <c r="D37" s="16">
        <v>170000</v>
      </c>
      <c r="E37" s="17">
        <v>150000</v>
      </c>
      <c r="F37" s="20" t="s">
        <v>143</v>
      </c>
      <c r="G37" s="21" t="s">
        <v>54</v>
      </c>
      <c r="H37" s="24" t="s">
        <v>90</v>
      </c>
      <c r="I37" s="19" t="s">
        <v>50</v>
      </c>
      <c r="J37" s="5">
        <v>15</v>
      </c>
      <c r="K37" s="5">
        <v>10</v>
      </c>
      <c r="L37" s="5">
        <v>10</v>
      </c>
      <c r="M37" s="5">
        <v>5</v>
      </c>
      <c r="N37" s="5">
        <v>5</v>
      </c>
      <c r="O37" s="5">
        <v>5</v>
      </c>
      <c r="P37" s="5">
        <v>3</v>
      </c>
      <c r="Q37" s="5">
        <f t="shared" si="0"/>
        <v>53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4" customFormat="1" ht="12.75" customHeight="1" x14ac:dyDescent="0.25">
      <c r="A38" s="13" t="s">
        <v>144</v>
      </c>
      <c r="B38" s="14" t="s">
        <v>145</v>
      </c>
      <c r="C38" s="14" t="s">
        <v>146</v>
      </c>
      <c r="D38" s="16">
        <v>157000</v>
      </c>
      <c r="E38" s="17">
        <v>150000</v>
      </c>
      <c r="F38" s="20" t="s">
        <v>127</v>
      </c>
      <c r="G38" s="21" t="s">
        <v>50</v>
      </c>
      <c r="H38" s="24" t="s">
        <v>123</v>
      </c>
      <c r="I38" s="19" t="s">
        <v>54</v>
      </c>
      <c r="J38" s="5">
        <v>13</v>
      </c>
      <c r="K38" s="5">
        <v>8</v>
      </c>
      <c r="L38" s="5">
        <v>8</v>
      </c>
      <c r="M38" s="5">
        <v>5</v>
      </c>
      <c r="N38" s="5">
        <v>5</v>
      </c>
      <c r="O38" s="5">
        <v>5</v>
      </c>
      <c r="P38" s="5">
        <v>3</v>
      </c>
      <c r="Q38" s="5">
        <f t="shared" si="0"/>
        <v>47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4" customFormat="1" ht="12.6" x14ac:dyDescent="0.25">
      <c r="A39" s="13" t="s">
        <v>147</v>
      </c>
      <c r="B39" s="14" t="s">
        <v>148</v>
      </c>
      <c r="C39" s="14" t="s">
        <v>149</v>
      </c>
      <c r="D39" s="16">
        <v>170000</v>
      </c>
      <c r="E39" s="17">
        <v>150000</v>
      </c>
      <c r="F39" s="20" t="s">
        <v>109</v>
      </c>
      <c r="G39" s="21" t="s">
        <v>54</v>
      </c>
      <c r="H39" s="24" t="s">
        <v>113</v>
      </c>
      <c r="I39" s="19" t="s">
        <v>50</v>
      </c>
      <c r="J39" s="5">
        <v>15</v>
      </c>
      <c r="K39" s="5">
        <v>10</v>
      </c>
      <c r="L39" s="5">
        <v>7</v>
      </c>
      <c r="M39" s="5">
        <v>5</v>
      </c>
      <c r="N39" s="5">
        <v>10</v>
      </c>
      <c r="O39" s="5">
        <v>5</v>
      </c>
      <c r="P39" s="5">
        <v>3</v>
      </c>
      <c r="Q39" s="5">
        <f t="shared" si="0"/>
        <v>55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4" customFormat="1" ht="12.75" customHeight="1" x14ac:dyDescent="0.25">
      <c r="A40" s="13" t="s">
        <v>150</v>
      </c>
      <c r="B40" s="14" t="s">
        <v>151</v>
      </c>
      <c r="C40" s="14" t="s">
        <v>152</v>
      </c>
      <c r="D40" s="16">
        <v>170000</v>
      </c>
      <c r="E40" s="17">
        <v>150000</v>
      </c>
      <c r="F40" s="20" t="s">
        <v>153</v>
      </c>
      <c r="G40" s="21" t="s">
        <v>54</v>
      </c>
      <c r="H40" s="24" t="s">
        <v>67</v>
      </c>
      <c r="I40" s="19" t="s">
        <v>50</v>
      </c>
      <c r="J40" s="5">
        <v>28</v>
      </c>
      <c r="K40" s="5">
        <v>12</v>
      </c>
      <c r="L40" s="5">
        <v>13</v>
      </c>
      <c r="M40" s="5">
        <v>5</v>
      </c>
      <c r="N40" s="5">
        <v>10</v>
      </c>
      <c r="O40" s="5">
        <v>9</v>
      </c>
      <c r="P40" s="5">
        <v>3</v>
      </c>
      <c r="Q40" s="5">
        <f t="shared" si="0"/>
        <v>80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4" customFormat="1" ht="12.75" customHeight="1" x14ac:dyDescent="0.25">
      <c r="A41" s="13" t="s">
        <v>154</v>
      </c>
      <c r="B41" s="14" t="s">
        <v>155</v>
      </c>
      <c r="C41" s="14" t="s">
        <v>156</v>
      </c>
      <c r="D41" s="16">
        <v>166700</v>
      </c>
      <c r="E41" s="17">
        <v>150000</v>
      </c>
      <c r="F41" s="20" t="s">
        <v>47</v>
      </c>
      <c r="G41" s="21" t="s">
        <v>50</v>
      </c>
      <c r="H41" s="24" t="s">
        <v>49</v>
      </c>
      <c r="I41" s="19" t="s">
        <v>48</v>
      </c>
      <c r="J41" s="5">
        <v>12</v>
      </c>
      <c r="K41" s="5">
        <v>9</v>
      </c>
      <c r="L41" s="5">
        <v>7</v>
      </c>
      <c r="M41" s="5">
        <v>5</v>
      </c>
      <c r="N41" s="5">
        <v>10</v>
      </c>
      <c r="O41" s="5">
        <v>5</v>
      </c>
      <c r="P41" s="5">
        <v>3</v>
      </c>
      <c r="Q41" s="5">
        <f t="shared" si="0"/>
        <v>51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4" customFormat="1" ht="12.75" customHeight="1" x14ac:dyDescent="0.25">
      <c r="A42" s="13" t="s">
        <v>157</v>
      </c>
      <c r="B42" s="14" t="s">
        <v>158</v>
      </c>
      <c r="C42" s="14" t="s">
        <v>159</v>
      </c>
      <c r="D42" s="15">
        <v>166667</v>
      </c>
      <c r="E42" s="17">
        <v>150000</v>
      </c>
      <c r="F42" s="20" t="s">
        <v>95</v>
      </c>
      <c r="G42" s="21" t="s">
        <v>48</v>
      </c>
      <c r="H42" s="24" t="s">
        <v>55</v>
      </c>
      <c r="I42" s="19" t="s">
        <v>54</v>
      </c>
      <c r="J42" s="5">
        <v>15</v>
      </c>
      <c r="K42" s="5">
        <v>9</v>
      </c>
      <c r="L42" s="5">
        <v>7</v>
      </c>
      <c r="M42" s="5">
        <v>5</v>
      </c>
      <c r="N42" s="5">
        <v>10</v>
      </c>
      <c r="O42" s="5">
        <v>5</v>
      </c>
      <c r="P42" s="5">
        <v>3</v>
      </c>
      <c r="Q42" s="5">
        <f t="shared" si="0"/>
        <v>54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4" customFormat="1" ht="12.75" customHeight="1" x14ac:dyDescent="0.25">
      <c r="A43" s="13" t="s">
        <v>161</v>
      </c>
      <c r="B43" s="14" t="s">
        <v>162</v>
      </c>
      <c r="C43" s="14" t="s">
        <v>163</v>
      </c>
      <c r="D43" s="16">
        <v>250000</v>
      </c>
      <c r="E43" s="17">
        <v>125000</v>
      </c>
      <c r="F43" s="20" t="s">
        <v>59</v>
      </c>
      <c r="G43" s="21" t="s">
        <v>48</v>
      </c>
      <c r="H43" s="24" t="s">
        <v>54</v>
      </c>
      <c r="I43" s="19" t="s">
        <v>54</v>
      </c>
      <c r="J43" s="5">
        <v>10</v>
      </c>
      <c r="K43" s="5">
        <v>7</v>
      </c>
      <c r="L43" s="5">
        <v>7</v>
      </c>
      <c r="M43" s="5">
        <v>5</v>
      </c>
      <c r="N43" s="5">
        <v>10</v>
      </c>
      <c r="O43" s="5">
        <v>5</v>
      </c>
      <c r="P43" s="5">
        <v>3</v>
      </c>
      <c r="Q43" s="5">
        <f t="shared" si="0"/>
        <v>47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4" customFormat="1" ht="12.75" customHeight="1" x14ac:dyDescent="0.25">
      <c r="A44" s="13" t="s">
        <v>164</v>
      </c>
      <c r="B44" s="14" t="s">
        <v>165</v>
      </c>
      <c r="C44" s="14" t="s">
        <v>166</v>
      </c>
      <c r="D44" s="16">
        <v>200000</v>
      </c>
      <c r="E44" s="17">
        <v>150000</v>
      </c>
      <c r="F44" s="23" t="s">
        <v>54</v>
      </c>
      <c r="G44" s="21" t="s">
        <v>54</v>
      </c>
      <c r="H44" s="24" t="s">
        <v>63</v>
      </c>
      <c r="I44" s="19" t="s">
        <v>48</v>
      </c>
      <c r="J44" s="5">
        <v>15</v>
      </c>
      <c r="K44" s="5">
        <v>9</v>
      </c>
      <c r="L44" s="5">
        <v>7</v>
      </c>
      <c r="M44" s="5">
        <v>5</v>
      </c>
      <c r="N44" s="5">
        <v>10</v>
      </c>
      <c r="O44" s="5">
        <v>5</v>
      </c>
      <c r="P44" s="5">
        <v>3</v>
      </c>
      <c r="Q44" s="5">
        <f t="shared" si="0"/>
        <v>54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s="4" customFormat="1" ht="12.75" customHeight="1" x14ac:dyDescent="0.25">
      <c r="A45" s="13" t="s">
        <v>167</v>
      </c>
      <c r="B45" s="14" t="s">
        <v>168</v>
      </c>
      <c r="C45" s="14" t="s">
        <v>169</v>
      </c>
      <c r="D45" s="16">
        <v>176000</v>
      </c>
      <c r="E45" s="17">
        <v>150000</v>
      </c>
      <c r="F45" s="20" t="s">
        <v>67</v>
      </c>
      <c r="G45" s="21" t="s">
        <v>48</v>
      </c>
      <c r="H45" s="24" t="s">
        <v>68</v>
      </c>
      <c r="I45" s="19" t="s">
        <v>50</v>
      </c>
      <c r="J45" s="5">
        <v>33</v>
      </c>
      <c r="K45" s="5">
        <v>10</v>
      </c>
      <c r="L45" s="5">
        <v>13</v>
      </c>
      <c r="M45" s="5">
        <v>5</v>
      </c>
      <c r="N45" s="5">
        <v>10</v>
      </c>
      <c r="O45" s="5">
        <v>9</v>
      </c>
      <c r="P45" s="5">
        <v>3</v>
      </c>
      <c r="Q45" s="5">
        <f t="shared" ref="Q45:Q76" si="1">SUM(J45:P45)</f>
        <v>83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</row>
    <row r="46" spans="1:82" s="4" customFormat="1" ht="12.75" customHeight="1" x14ac:dyDescent="0.25">
      <c r="A46" s="13" t="s">
        <v>170</v>
      </c>
      <c r="B46" s="14" t="s">
        <v>171</v>
      </c>
      <c r="C46" s="14" t="s">
        <v>172</v>
      </c>
      <c r="D46" s="16">
        <v>550000</v>
      </c>
      <c r="E46" s="17">
        <v>150000</v>
      </c>
      <c r="F46" s="23" t="s">
        <v>54</v>
      </c>
      <c r="G46" s="21" t="s">
        <v>54</v>
      </c>
      <c r="H46" s="24" t="s">
        <v>95</v>
      </c>
      <c r="I46" s="19" t="s">
        <v>48</v>
      </c>
      <c r="J46" s="5">
        <v>17</v>
      </c>
      <c r="K46" s="5">
        <v>8</v>
      </c>
      <c r="L46" s="5">
        <v>9</v>
      </c>
      <c r="M46" s="5">
        <v>5</v>
      </c>
      <c r="N46" s="5">
        <v>10</v>
      </c>
      <c r="O46" s="5">
        <v>5</v>
      </c>
      <c r="P46" s="5">
        <v>3</v>
      </c>
      <c r="Q46" s="5">
        <f t="shared" si="1"/>
        <v>57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2" s="4" customFormat="1" ht="12.75" customHeight="1" x14ac:dyDescent="0.25">
      <c r="A47" s="13" t="s">
        <v>173</v>
      </c>
      <c r="B47" s="14" t="s">
        <v>174</v>
      </c>
      <c r="C47" s="14" t="s">
        <v>175</v>
      </c>
      <c r="D47" s="16">
        <v>210000</v>
      </c>
      <c r="E47" s="17">
        <v>150000</v>
      </c>
      <c r="F47" s="23" t="s">
        <v>54</v>
      </c>
      <c r="G47" s="21" t="s">
        <v>54</v>
      </c>
      <c r="H47" s="24" t="s">
        <v>54</v>
      </c>
      <c r="I47" s="19" t="s">
        <v>54</v>
      </c>
      <c r="J47" s="5">
        <v>14</v>
      </c>
      <c r="K47" s="5">
        <v>12</v>
      </c>
      <c r="L47" s="5">
        <v>7</v>
      </c>
      <c r="M47" s="5">
        <v>5</v>
      </c>
      <c r="N47" s="5">
        <v>10</v>
      </c>
      <c r="O47" s="5">
        <v>5</v>
      </c>
      <c r="P47" s="5">
        <v>3</v>
      </c>
      <c r="Q47" s="5">
        <f t="shared" si="1"/>
        <v>56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</row>
    <row r="48" spans="1:82" s="4" customFormat="1" ht="12.75" customHeight="1" x14ac:dyDescent="0.25">
      <c r="A48" s="13" t="s">
        <v>176</v>
      </c>
      <c r="B48" s="14" t="s">
        <v>177</v>
      </c>
      <c r="C48" s="14" t="s">
        <v>178</v>
      </c>
      <c r="D48" s="16">
        <v>170000</v>
      </c>
      <c r="E48" s="17">
        <v>150000</v>
      </c>
      <c r="F48" s="20" t="s">
        <v>82</v>
      </c>
      <c r="G48" s="21" t="s">
        <v>50</v>
      </c>
      <c r="H48" s="24" t="s">
        <v>59</v>
      </c>
      <c r="I48" s="19" t="s">
        <v>50</v>
      </c>
      <c r="J48" s="5">
        <v>35</v>
      </c>
      <c r="K48" s="5">
        <v>10</v>
      </c>
      <c r="L48" s="5">
        <v>13</v>
      </c>
      <c r="M48" s="5">
        <v>5</v>
      </c>
      <c r="N48" s="5">
        <v>10</v>
      </c>
      <c r="O48" s="5">
        <v>9</v>
      </c>
      <c r="P48" s="5">
        <v>3</v>
      </c>
      <c r="Q48" s="5">
        <f t="shared" si="1"/>
        <v>85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</row>
    <row r="49" spans="1:82" s="4" customFormat="1" ht="12.75" customHeight="1" x14ac:dyDescent="0.25">
      <c r="A49" s="13" t="s">
        <v>179</v>
      </c>
      <c r="B49" s="14" t="s">
        <v>180</v>
      </c>
      <c r="C49" s="14" t="s">
        <v>181</v>
      </c>
      <c r="D49" s="16">
        <v>167000</v>
      </c>
      <c r="E49" s="17">
        <v>150000</v>
      </c>
      <c r="F49" s="20" t="s">
        <v>55</v>
      </c>
      <c r="G49" s="21" t="s">
        <v>48</v>
      </c>
      <c r="H49" s="24" t="s">
        <v>86</v>
      </c>
      <c r="I49" s="19" t="s">
        <v>48</v>
      </c>
      <c r="J49" s="5">
        <v>29</v>
      </c>
      <c r="K49" s="5">
        <v>9</v>
      </c>
      <c r="L49" s="5">
        <v>11</v>
      </c>
      <c r="M49" s="5">
        <v>5</v>
      </c>
      <c r="N49" s="5">
        <v>10</v>
      </c>
      <c r="O49" s="5">
        <v>7</v>
      </c>
      <c r="P49" s="5">
        <v>3</v>
      </c>
      <c r="Q49" s="10">
        <f t="shared" si="1"/>
        <v>74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</row>
    <row r="50" spans="1:82" ht="12.6" x14ac:dyDescent="0.25">
      <c r="A50" s="13" t="s">
        <v>182</v>
      </c>
      <c r="B50" s="14" t="s">
        <v>183</v>
      </c>
      <c r="C50" s="14" t="s">
        <v>184</v>
      </c>
      <c r="D50" s="16">
        <v>165000</v>
      </c>
      <c r="E50" s="17">
        <v>148500</v>
      </c>
      <c r="F50" s="20" t="s">
        <v>90</v>
      </c>
      <c r="G50" s="21" t="s">
        <v>48</v>
      </c>
      <c r="H50" s="24" t="s">
        <v>91</v>
      </c>
      <c r="I50" s="19" t="s">
        <v>48</v>
      </c>
      <c r="J50" s="5">
        <v>10</v>
      </c>
      <c r="K50" s="5">
        <v>7</v>
      </c>
      <c r="L50" s="5">
        <v>7</v>
      </c>
      <c r="M50" s="5">
        <v>3</v>
      </c>
      <c r="N50" s="5">
        <v>10</v>
      </c>
      <c r="O50" s="5">
        <v>5</v>
      </c>
      <c r="P50" s="5">
        <v>3</v>
      </c>
      <c r="Q50" s="9">
        <f t="shared" si="1"/>
        <v>45</v>
      </c>
    </row>
    <row r="51" spans="1:82" ht="12.6" x14ac:dyDescent="0.25">
      <c r="A51" s="13" t="s">
        <v>185</v>
      </c>
      <c r="B51" s="14" t="s">
        <v>186</v>
      </c>
      <c r="C51" s="14" t="s">
        <v>187</v>
      </c>
      <c r="D51" s="16">
        <v>200000</v>
      </c>
      <c r="E51" s="18">
        <v>150000</v>
      </c>
      <c r="F51" s="20" t="s">
        <v>95</v>
      </c>
      <c r="G51" s="21" t="s">
        <v>50</v>
      </c>
      <c r="H51" s="24" t="s">
        <v>47</v>
      </c>
      <c r="I51" s="19" t="s">
        <v>48</v>
      </c>
      <c r="J51" s="5">
        <v>13</v>
      </c>
      <c r="K51" s="5">
        <v>10</v>
      </c>
      <c r="L51" s="5">
        <v>7</v>
      </c>
      <c r="M51" s="5">
        <v>5</v>
      </c>
      <c r="N51" s="5">
        <v>10</v>
      </c>
      <c r="O51" s="5">
        <v>5</v>
      </c>
      <c r="P51" s="5">
        <v>3</v>
      </c>
      <c r="Q51" s="9">
        <f t="shared" si="1"/>
        <v>53</v>
      </c>
    </row>
    <row r="52" spans="1:82" ht="12.6" x14ac:dyDescent="0.25">
      <c r="A52" s="13" t="s">
        <v>188</v>
      </c>
      <c r="B52" s="14" t="s">
        <v>189</v>
      </c>
      <c r="C52" s="14" t="s">
        <v>190</v>
      </c>
      <c r="D52" s="16">
        <v>168000</v>
      </c>
      <c r="E52" s="17">
        <v>150000</v>
      </c>
      <c r="F52" s="20" t="s">
        <v>99</v>
      </c>
      <c r="G52" s="21" t="s">
        <v>50</v>
      </c>
      <c r="H52" s="24" t="s">
        <v>100</v>
      </c>
      <c r="I52" s="19" t="s">
        <v>48</v>
      </c>
      <c r="J52" s="5">
        <v>33</v>
      </c>
      <c r="K52" s="5">
        <v>8</v>
      </c>
      <c r="L52" s="5">
        <v>12</v>
      </c>
      <c r="M52" s="5">
        <v>5</v>
      </c>
      <c r="N52" s="5">
        <v>10</v>
      </c>
      <c r="O52" s="5">
        <v>9</v>
      </c>
      <c r="P52" s="5">
        <v>3</v>
      </c>
      <c r="Q52" s="9">
        <f t="shared" si="1"/>
        <v>80</v>
      </c>
    </row>
    <row r="53" spans="1:82" ht="12.6" x14ac:dyDescent="0.25">
      <c r="A53" s="13" t="s">
        <v>191</v>
      </c>
      <c r="B53" s="14" t="s">
        <v>192</v>
      </c>
      <c r="C53" s="14" t="s">
        <v>193</v>
      </c>
      <c r="D53" s="16">
        <v>300020</v>
      </c>
      <c r="E53" s="17">
        <v>150000</v>
      </c>
      <c r="F53" s="20" t="s">
        <v>49</v>
      </c>
      <c r="G53" s="21" t="s">
        <v>54</v>
      </c>
      <c r="H53" s="24" t="s">
        <v>68</v>
      </c>
      <c r="I53" s="19" t="s">
        <v>48</v>
      </c>
      <c r="J53" s="5">
        <v>15</v>
      </c>
      <c r="K53" s="5">
        <v>10</v>
      </c>
      <c r="L53" s="5">
        <v>7</v>
      </c>
      <c r="M53" s="5">
        <v>5</v>
      </c>
      <c r="N53" s="5">
        <v>10</v>
      </c>
      <c r="O53" s="5">
        <v>5</v>
      </c>
      <c r="P53" s="5">
        <v>3</v>
      </c>
      <c r="Q53" s="9">
        <f t="shared" si="1"/>
        <v>55</v>
      </c>
    </row>
    <row r="54" spans="1:82" ht="12.6" x14ac:dyDescent="0.25">
      <c r="A54" s="13" t="s">
        <v>194</v>
      </c>
      <c r="B54" s="14" t="s">
        <v>195</v>
      </c>
      <c r="C54" s="14" t="s">
        <v>196</v>
      </c>
      <c r="D54" s="15">
        <v>168000</v>
      </c>
      <c r="E54" s="17">
        <v>150000</v>
      </c>
      <c r="F54" s="20" t="s">
        <v>197</v>
      </c>
      <c r="G54" s="21" t="s">
        <v>54</v>
      </c>
      <c r="H54" s="24" t="s">
        <v>127</v>
      </c>
      <c r="I54" s="19" t="s">
        <v>50</v>
      </c>
      <c r="J54" s="5">
        <v>18</v>
      </c>
      <c r="K54" s="5">
        <v>8</v>
      </c>
      <c r="L54" s="5">
        <v>8</v>
      </c>
      <c r="M54" s="5">
        <v>5</v>
      </c>
      <c r="N54" s="5">
        <v>10</v>
      </c>
      <c r="O54" s="5">
        <v>5</v>
      </c>
      <c r="P54" s="5">
        <v>3</v>
      </c>
      <c r="Q54" s="9">
        <f t="shared" si="1"/>
        <v>57</v>
      </c>
    </row>
    <row r="55" spans="1:82" ht="12.6" x14ac:dyDescent="0.25">
      <c r="A55" s="13" t="s">
        <v>198</v>
      </c>
      <c r="B55" s="14" t="s">
        <v>199</v>
      </c>
      <c r="C55" s="14" t="s">
        <v>200</v>
      </c>
      <c r="D55" s="16">
        <v>175000</v>
      </c>
      <c r="E55" s="17">
        <v>150000</v>
      </c>
      <c r="F55" s="20" t="s">
        <v>201</v>
      </c>
      <c r="G55" s="21" t="s">
        <v>50</v>
      </c>
      <c r="H55" s="24" t="s">
        <v>54</v>
      </c>
      <c r="I55" s="19" t="s">
        <v>54</v>
      </c>
      <c r="J55" s="5">
        <v>36</v>
      </c>
      <c r="K55" s="5">
        <v>10</v>
      </c>
      <c r="L55" s="5">
        <v>13</v>
      </c>
      <c r="M55" s="5">
        <v>5</v>
      </c>
      <c r="N55" s="5">
        <v>10</v>
      </c>
      <c r="O55" s="5">
        <v>9</v>
      </c>
      <c r="P55" s="5">
        <v>3</v>
      </c>
      <c r="Q55" s="9">
        <f t="shared" si="1"/>
        <v>86</v>
      </c>
    </row>
    <row r="56" spans="1:82" ht="12.6" x14ac:dyDescent="0.25">
      <c r="A56" s="13" t="s">
        <v>202</v>
      </c>
      <c r="B56" s="14" t="s">
        <v>203</v>
      </c>
      <c r="C56" s="14" t="s">
        <v>204</v>
      </c>
      <c r="D56" s="16">
        <v>173000</v>
      </c>
      <c r="E56" s="17">
        <v>150000</v>
      </c>
      <c r="F56" s="20" t="s">
        <v>90</v>
      </c>
      <c r="G56" s="21" t="s">
        <v>50</v>
      </c>
      <c r="H56" s="24" t="s">
        <v>104</v>
      </c>
      <c r="I56" s="19" t="s">
        <v>50</v>
      </c>
      <c r="J56" s="5">
        <v>30</v>
      </c>
      <c r="K56" s="5">
        <v>12</v>
      </c>
      <c r="L56" s="5">
        <v>13</v>
      </c>
      <c r="M56" s="5">
        <v>5</v>
      </c>
      <c r="N56" s="5">
        <v>10</v>
      </c>
      <c r="O56" s="5">
        <v>9</v>
      </c>
      <c r="P56" s="5">
        <v>3</v>
      </c>
      <c r="Q56" s="9">
        <f t="shared" si="1"/>
        <v>82</v>
      </c>
    </row>
    <row r="57" spans="1:82" ht="12.6" x14ac:dyDescent="0.25">
      <c r="A57" s="13" t="s">
        <v>205</v>
      </c>
      <c r="B57" s="14" t="s">
        <v>206</v>
      </c>
      <c r="C57" s="14" t="s">
        <v>207</v>
      </c>
      <c r="D57" s="16">
        <v>170000</v>
      </c>
      <c r="E57" s="17">
        <v>150000</v>
      </c>
      <c r="F57" s="20" t="s">
        <v>68</v>
      </c>
      <c r="G57" s="21" t="s">
        <v>50</v>
      </c>
      <c r="H57" s="24" t="s">
        <v>54</v>
      </c>
      <c r="I57" s="19" t="s">
        <v>54</v>
      </c>
      <c r="J57" s="5">
        <v>30</v>
      </c>
      <c r="K57" s="5">
        <v>10</v>
      </c>
      <c r="L57" s="5">
        <v>11</v>
      </c>
      <c r="M57" s="5">
        <v>5</v>
      </c>
      <c r="N57" s="5">
        <v>5</v>
      </c>
      <c r="O57" s="5">
        <v>7</v>
      </c>
      <c r="P57" s="5">
        <v>4</v>
      </c>
      <c r="Q57" s="9">
        <f t="shared" si="1"/>
        <v>72</v>
      </c>
    </row>
    <row r="58" spans="1:82" ht="12.6" x14ac:dyDescent="0.25">
      <c r="A58" s="13" t="s">
        <v>208</v>
      </c>
      <c r="B58" s="14" t="s">
        <v>209</v>
      </c>
      <c r="C58" s="14" t="s">
        <v>210</v>
      </c>
      <c r="D58" s="16">
        <v>342400</v>
      </c>
      <c r="E58" s="17">
        <v>150000</v>
      </c>
      <c r="F58" s="23" t="s">
        <v>54</v>
      </c>
      <c r="G58" s="21" t="s">
        <v>54</v>
      </c>
      <c r="H58" s="24" t="s">
        <v>95</v>
      </c>
      <c r="I58" s="19" t="s">
        <v>48</v>
      </c>
      <c r="J58" s="5">
        <v>13</v>
      </c>
      <c r="K58" s="5">
        <v>8</v>
      </c>
      <c r="L58" s="5">
        <v>7</v>
      </c>
      <c r="M58" s="5">
        <v>5</v>
      </c>
      <c r="N58" s="5">
        <v>10</v>
      </c>
      <c r="O58" s="5">
        <v>5</v>
      </c>
      <c r="P58" s="5">
        <v>3</v>
      </c>
      <c r="Q58" s="9">
        <f t="shared" si="1"/>
        <v>51</v>
      </c>
    </row>
    <row r="59" spans="1:82" ht="12.6" x14ac:dyDescent="0.25">
      <c r="A59" s="13" t="s">
        <v>211</v>
      </c>
      <c r="B59" s="14" t="s">
        <v>212</v>
      </c>
      <c r="C59" s="14" t="s">
        <v>213</v>
      </c>
      <c r="D59" s="16">
        <v>180000</v>
      </c>
      <c r="E59" s="17">
        <v>130000</v>
      </c>
      <c r="F59" s="20" t="s">
        <v>123</v>
      </c>
      <c r="G59" s="21" t="s">
        <v>48</v>
      </c>
      <c r="H59" s="24" t="s">
        <v>127</v>
      </c>
      <c r="I59" s="19" t="s">
        <v>48</v>
      </c>
      <c r="J59" s="5">
        <v>15</v>
      </c>
      <c r="K59" s="5">
        <v>8</v>
      </c>
      <c r="L59" s="5">
        <v>8</v>
      </c>
      <c r="M59" s="5">
        <v>5</v>
      </c>
      <c r="N59" s="5">
        <v>10</v>
      </c>
      <c r="O59" s="5">
        <v>5</v>
      </c>
      <c r="P59" s="5">
        <v>3</v>
      </c>
      <c r="Q59" s="9">
        <f t="shared" si="1"/>
        <v>54</v>
      </c>
    </row>
    <row r="60" spans="1:82" ht="12.6" x14ac:dyDescent="0.25">
      <c r="A60" s="13" t="s">
        <v>214</v>
      </c>
      <c r="B60" s="14" t="s">
        <v>215</v>
      </c>
      <c r="C60" s="14" t="s">
        <v>216</v>
      </c>
      <c r="D60" s="16">
        <v>180000</v>
      </c>
      <c r="E60" s="17">
        <v>150000</v>
      </c>
      <c r="F60" s="23" t="s">
        <v>54</v>
      </c>
      <c r="G60" s="21" t="s">
        <v>54</v>
      </c>
      <c r="H60" s="24" t="s">
        <v>54</v>
      </c>
      <c r="I60" s="19" t="s">
        <v>54</v>
      </c>
      <c r="J60" s="5">
        <v>15</v>
      </c>
      <c r="K60" s="5">
        <v>8</v>
      </c>
      <c r="L60" s="5">
        <v>7</v>
      </c>
      <c r="M60" s="5">
        <v>5</v>
      </c>
      <c r="N60" s="5">
        <v>10</v>
      </c>
      <c r="O60" s="5">
        <v>5</v>
      </c>
      <c r="P60" s="5">
        <v>3</v>
      </c>
      <c r="Q60" s="9">
        <f t="shared" si="1"/>
        <v>53</v>
      </c>
    </row>
    <row r="61" spans="1:82" ht="12.6" x14ac:dyDescent="0.25">
      <c r="A61" s="13" t="s">
        <v>217</v>
      </c>
      <c r="B61" s="14" t="s">
        <v>218</v>
      </c>
      <c r="C61" s="14" t="s">
        <v>219</v>
      </c>
      <c r="D61" s="16">
        <v>167000</v>
      </c>
      <c r="E61" s="17">
        <v>150000</v>
      </c>
      <c r="F61" s="23" t="s">
        <v>75</v>
      </c>
      <c r="G61" s="21" t="s">
        <v>54</v>
      </c>
      <c r="H61" s="24" t="s">
        <v>54</v>
      </c>
      <c r="I61" s="19" t="s">
        <v>54</v>
      </c>
      <c r="J61" s="5">
        <v>35</v>
      </c>
      <c r="K61" s="5">
        <v>13</v>
      </c>
      <c r="L61" s="5">
        <v>13</v>
      </c>
      <c r="M61" s="5">
        <v>3</v>
      </c>
      <c r="N61" s="5">
        <v>8</v>
      </c>
      <c r="O61" s="5">
        <v>9</v>
      </c>
      <c r="P61" s="5">
        <v>4</v>
      </c>
      <c r="Q61" s="9">
        <f t="shared" si="1"/>
        <v>85</v>
      </c>
    </row>
    <row r="62" spans="1:82" ht="12.6" x14ac:dyDescent="0.25">
      <c r="A62" s="13" t="s">
        <v>221</v>
      </c>
      <c r="B62" s="14" t="s">
        <v>222</v>
      </c>
      <c r="C62" s="14" t="s">
        <v>223</v>
      </c>
      <c r="D62" s="16">
        <v>218000</v>
      </c>
      <c r="E62" s="17">
        <v>150000</v>
      </c>
      <c r="F62" s="20" t="s">
        <v>86</v>
      </c>
      <c r="G62" s="21" t="s">
        <v>48</v>
      </c>
      <c r="H62" s="24" t="s">
        <v>99</v>
      </c>
      <c r="I62" s="19" t="s">
        <v>48</v>
      </c>
      <c r="J62" s="5">
        <v>36</v>
      </c>
      <c r="K62" s="5">
        <v>12</v>
      </c>
      <c r="L62" s="5">
        <v>12</v>
      </c>
      <c r="M62" s="5">
        <v>5</v>
      </c>
      <c r="N62" s="5">
        <v>10</v>
      </c>
      <c r="O62" s="5">
        <v>7</v>
      </c>
      <c r="P62" s="5">
        <v>3</v>
      </c>
      <c r="Q62" s="9">
        <f t="shared" si="1"/>
        <v>85</v>
      </c>
    </row>
    <row r="63" spans="1:82" ht="12.6" x14ac:dyDescent="0.25">
      <c r="A63" s="13" t="s">
        <v>224</v>
      </c>
      <c r="B63" s="14" t="s">
        <v>225</v>
      </c>
      <c r="C63" s="14" t="s">
        <v>226</v>
      </c>
      <c r="D63" s="16">
        <v>168000</v>
      </c>
      <c r="E63" s="17">
        <v>150000</v>
      </c>
      <c r="F63" s="20" t="s">
        <v>91</v>
      </c>
      <c r="G63" s="21" t="s">
        <v>50</v>
      </c>
      <c r="H63" s="24" t="s">
        <v>75</v>
      </c>
      <c r="I63" s="19" t="s">
        <v>50</v>
      </c>
      <c r="J63" s="5">
        <v>30</v>
      </c>
      <c r="K63" s="5">
        <v>10</v>
      </c>
      <c r="L63" s="5">
        <v>12</v>
      </c>
      <c r="M63" s="5">
        <v>5</v>
      </c>
      <c r="N63" s="5">
        <v>10</v>
      </c>
      <c r="O63" s="5">
        <v>9</v>
      </c>
      <c r="P63" s="5">
        <v>4</v>
      </c>
      <c r="Q63" s="9">
        <f t="shared" si="1"/>
        <v>80</v>
      </c>
    </row>
    <row r="64" spans="1:82" ht="12.6" x14ac:dyDescent="0.25">
      <c r="A64" s="13" t="s">
        <v>227</v>
      </c>
      <c r="B64" s="14" t="s">
        <v>228</v>
      </c>
      <c r="C64" s="14" t="s">
        <v>229</v>
      </c>
      <c r="D64" s="16">
        <v>166700</v>
      </c>
      <c r="E64" s="17">
        <v>150000</v>
      </c>
      <c r="F64" s="20" t="s">
        <v>99</v>
      </c>
      <c r="G64" s="21" t="s">
        <v>48</v>
      </c>
      <c r="H64" s="24" t="s">
        <v>90</v>
      </c>
      <c r="I64" s="19" t="s">
        <v>48</v>
      </c>
      <c r="J64" s="5">
        <v>16</v>
      </c>
      <c r="K64" s="5">
        <v>9</v>
      </c>
      <c r="L64" s="5">
        <v>8</v>
      </c>
      <c r="M64" s="5">
        <v>5</v>
      </c>
      <c r="N64" s="5">
        <v>10</v>
      </c>
      <c r="O64" s="5">
        <v>5</v>
      </c>
      <c r="P64" s="5">
        <v>3</v>
      </c>
      <c r="Q64" s="9">
        <f t="shared" si="1"/>
        <v>56</v>
      </c>
    </row>
    <row r="65" spans="1:17" ht="12.6" x14ac:dyDescent="0.25">
      <c r="A65" s="13" t="s">
        <v>230</v>
      </c>
      <c r="B65" s="14" t="s">
        <v>231</v>
      </c>
      <c r="C65" s="14" t="s">
        <v>232</v>
      </c>
      <c r="D65" s="16">
        <v>177000</v>
      </c>
      <c r="E65" s="17">
        <v>150000</v>
      </c>
      <c r="F65" s="20" t="s">
        <v>100</v>
      </c>
      <c r="G65" s="21" t="s">
        <v>50</v>
      </c>
      <c r="H65" s="24" t="s">
        <v>123</v>
      </c>
      <c r="I65" s="19" t="s">
        <v>50</v>
      </c>
      <c r="J65" s="5">
        <v>34</v>
      </c>
      <c r="K65" s="5">
        <v>12</v>
      </c>
      <c r="L65" s="5">
        <v>13</v>
      </c>
      <c r="M65" s="5">
        <v>5</v>
      </c>
      <c r="N65" s="5">
        <v>10</v>
      </c>
      <c r="O65" s="5">
        <v>9</v>
      </c>
      <c r="P65" s="5">
        <v>3</v>
      </c>
      <c r="Q65" s="9">
        <f t="shared" si="1"/>
        <v>86</v>
      </c>
    </row>
    <row r="66" spans="1:17" ht="12.6" x14ac:dyDescent="0.25">
      <c r="A66" s="13" t="s">
        <v>233</v>
      </c>
      <c r="B66" s="14" t="s">
        <v>234</v>
      </c>
      <c r="C66" s="14" t="s">
        <v>235</v>
      </c>
      <c r="D66" s="16">
        <v>166700</v>
      </c>
      <c r="E66" s="17">
        <v>150000</v>
      </c>
      <c r="F66" s="20" t="s">
        <v>67</v>
      </c>
      <c r="G66" s="21" t="s">
        <v>50</v>
      </c>
      <c r="H66" s="24" t="s">
        <v>49</v>
      </c>
      <c r="I66" s="19" t="s">
        <v>50</v>
      </c>
      <c r="J66" s="5">
        <v>38</v>
      </c>
      <c r="K66" s="5">
        <v>12</v>
      </c>
      <c r="L66" s="5">
        <v>14</v>
      </c>
      <c r="M66" s="5">
        <v>5</v>
      </c>
      <c r="N66" s="5">
        <v>10</v>
      </c>
      <c r="O66" s="5">
        <v>9</v>
      </c>
      <c r="P66" s="5">
        <v>3</v>
      </c>
      <c r="Q66" s="9">
        <f t="shared" si="1"/>
        <v>91</v>
      </c>
    </row>
    <row r="67" spans="1:17" ht="12.6" x14ac:dyDescent="0.25">
      <c r="A67" s="13" t="s">
        <v>236</v>
      </c>
      <c r="B67" s="14" t="s">
        <v>237</v>
      </c>
      <c r="C67" s="14" t="s">
        <v>238</v>
      </c>
      <c r="D67" s="16">
        <v>200000</v>
      </c>
      <c r="E67" s="17">
        <v>150000</v>
      </c>
      <c r="F67" s="20" t="s">
        <v>127</v>
      </c>
      <c r="G67" s="21" t="s">
        <v>50</v>
      </c>
      <c r="H67" s="24" t="s">
        <v>113</v>
      </c>
      <c r="I67" s="19" t="s">
        <v>50</v>
      </c>
      <c r="J67" s="5">
        <v>35</v>
      </c>
      <c r="K67" s="5">
        <v>10</v>
      </c>
      <c r="L67" s="5">
        <v>13</v>
      </c>
      <c r="M67" s="5">
        <v>3</v>
      </c>
      <c r="N67" s="5">
        <v>10</v>
      </c>
      <c r="O67" s="5">
        <v>9</v>
      </c>
      <c r="P67" s="5">
        <v>3</v>
      </c>
      <c r="Q67" s="9">
        <f t="shared" si="1"/>
        <v>83</v>
      </c>
    </row>
    <row r="68" spans="1:17" ht="12.6" x14ac:dyDescent="0.25">
      <c r="A68" s="13" t="s">
        <v>239</v>
      </c>
      <c r="B68" s="14" t="s">
        <v>240</v>
      </c>
      <c r="C68" s="14" t="s">
        <v>241</v>
      </c>
      <c r="D68" s="16">
        <v>170000</v>
      </c>
      <c r="E68" s="17">
        <v>150000</v>
      </c>
      <c r="F68" s="20" t="s">
        <v>109</v>
      </c>
      <c r="G68" s="21" t="s">
        <v>54</v>
      </c>
      <c r="H68" s="24" t="s">
        <v>67</v>
      </c>
      <c r="I68" s="19" t="s">
        <v>48</v>
      </c>
      <c r="J68" s="5">
        <v>16</v>
      </c>
      <c r="K68" s="5">
        <v>9</v>
      </c>
      <c r="L68" s="5">
        <v>7</v>
      </c>
      <c r="M68" s="5">
        <v>3</v>
      </c>
      <c r="N68" s="5">
        <v>5</v>
      </c>
      <c r="O68" s="5">
        <v>5</v>
      </c>
      <c r="P68" s="5">
        <v>3</v>
      </c>
      <c r="Q68" s="9">
        <f t="shared" si="1"/>
        <v>48</v>
      </c>
    </row>
    <row r="69" spans="1:17" ht="12.6" x14ac:dyDescent="0.25">
      <c r="A69" s="13" t="s">
        <v>242</v>
      </c>
      <c r="B69" s="14" t="s">
        <v>243</v>
      </c>
      <c r="C69" s="14" t="s">
        <v>244</v>
      </c>
      <c r="D69" s="16">
        <v>166700</v>
      </c>
      <c r="E69" s="17">
        <v>150000</v>
      </c>
      <c r="F69" s="20" t="s">
        <v>153</v>
      </c>
      <c r="G69" s="21" t="s">
        <v>54</v>
      </c>
      <c r="H69" s="24" t="s">
        <v>49</v>
      </c>
      <c r="I69" s="19" t="s">
        <v>48</v>
      </c>
      <c r="J69" s="5">
        <v>5</v>
      </c>
      <c r="K69" s="5">
        <v>9</v>
      </c>
      <c r="L69" s="5">
        <v>3</v>
      </c>
      <c r="M69" s="5">
        <v>3</v>
      </c>
      <c r="N69" s="5">
        <v>10</v>
      </c>
      <c r="O69" s="5">
        <v>5</v>
      </c>
      <c r="P69" s="5">
        <v>3</v>
      </c>
      <c r="Q69" s="9">
        <f t="shared" si="1"/>
        <v>38</v>
      </c>
    </row>
    <row r="70" spans="1:17" ht="12.6" x14ac:dyDescent="0.25">
      <c r="A70" s="13" t="s">
        <v>245</v>
      </c>
      <c r="B70" s="14" t="s">
        <v>246</v>
      </c>
      <c r="C70" s="14" t="s">
        <v>247</v>
      </c>
      <c r="D70" s="16">
        <v>267500</v>
      </c>
      <c r="E70" s="17">
        <v>130000</v>
      </c>
      <c r="F70" s="20" t="s">
        <v>47</v>
      </c>
      <c r="G70" s="21" t="s">
        <v>50</v>
      </c>
      <c r="H70" s="24" t="s">
        <v>55</v>
      </c>
      <c r="I70" s="19" t="s">
        <v>50</v>
      </c>
      <c r="J70" s="5">
        <v>35</v>
      </c>
      <c r="K70" s="5">
        <v>10</v>
      </c>
      <c r="L70" s="5">
        <v>13</v>
      </c>
      <c r="M70" s="5">
        <v>5</v>
      </c>
      <c r="N70" s="5">
        <v>5</v>
      </c>
      <c r="O70" s="5">
        <v>9</v>
      </c>
      <c r="P70" s="5">
        <v>3</v>
      </c>
      <c r="Q70" s="9">
        <f t="shared" si="1"/>
        <v>80</v>
      </c>
    </row>
    <row r="71" spans="1:17" ht="12.6" x14ac:dyDescent="0.25">
      <c r="A71" s="13" t="s">
        <v>248</v>
      </c>
      <c r="B71" s="14" t="s">
        <v>249</v>
      </c>
      <c r="C71" s="14" t="s">
        <v>250</v>
      </c>
      <c r="D71" s="16">
        <v>200000</v>
      </c>
      <c r="E71" s="17">
        <v>150000</v>
      </c>
      <c r="F71" s="20" t="s">
        <v>197</v>
      </c>
      <c r="G71" s="21" t="s">
        <v>50</v>
      </c>
      <c r="H71" s="24" t="s">
        <v>63</v>
      </c>
      <c r="I71" s="19" t="s">
        <v>50</v>
      </c>
      <c r="J71" s="5">
        <v>31</v>
      </c>
      <c r="K71" s="5">
        <v>9</v>
      </c>
      <c r="L71" s="5">
        <v>13</v>
      </c>
      <c r="M71" s="5">
        <v>5</v>
      </c>
      <c r="N71" s="5">
        <v>10</v>
      </c>
      <c r="O71" s="5">
        <v>9</v>
      </c>
      <c r="P71" s="5">
        <v>3</v>
      </c>
      <c r="Q71" s="9">
        <f t="shared" si="1"/>
        <v>80</v>
      </c>
    </row>
    <row r="72" spans="1:17" ht="12.6" x14ac:dyDescent="0.25">
      <c r="A72" s="13" t="s">
        <v>251</v>
      </c>
      <c r="B72" s="14" t="s">
        <v>252</v>
      </c>
      <c r="C72" s="14" t="s">
        <v>253</v>
      </c>
      <c r="D72" s="16">
        <v>180000</v>
      </c>
      <c r="E72" s="17">
        <v>150000</v>
      </c>
      <c r="F72" s="20" t="s">
        <v>59</v>
      </c>
      <c r="G72" s="21" t="s">
        <v>50</v>
      </c>
      <c r="H72" s="24" t="s">
        <v>197</v>
      </c>
      <c r="I72" s="19" t="s">
        <v>50</v>
      </c>
      <c r="J72" s="5">
        <v>36</v>
      </c>
      <c r="K72" s="5">
        <v>12</v>
      </c>
      <c r="L72" s="5">
        <v>13</v>
      </c>
      <c r="M72" s="5">
        <v>5</v>
      </c>
      <c r="N72" s="5">
        <v>10</v>
      </c>
      <c r="O72" s="5">
        <v>9</v>
      </c>
      <c r="P72" s="5">
        <v>4</v>
      </c>
      <c r="Q72" s="9">
        <f t="shared" si="1"/>
        <v>89</v>
      </c>
    </row>
    <row r="73" spans="1:17" ht="12.6" x14ac:dyDescent="0.25">
      <c r="A73" s="13" t="s">
        <v>254</v>
      </c>
      <c r="B73" s="14" t="s">
        <v>255</v>
      </c>
      <c r="C73" s="14" t="s">
        <v>256</v>
      </c>
      <c r="D73" s="16">
        <v>166700</v>
      </c>
      <c r="E73" s="17">
        <v>150000</v>
      </c>
      <c r="F73" s="23" t="s">
        <v>54</v>
      </c>
      <c r="G73" s="21"/>
      <c r="H73" s="24" t="s">
        <v>68</v>
      </c>
      <c r="I73" s="19" t="s">
        <v>48</v>
      </c>
      <c r="J73" s="5">
        <v>10</v>
      </c>
      <c r="K73" s="5">
        <v>7</v>
      </c>
      <c r="L73" s="5">
        <v>7</v>
      </c>
      <c r="M73" s="5">
        <v>2</v>
      </c>
      <c r="N73" s="5">
        <v>10</v>
      </c>
      <c r="O73" s="5">
        <v>5</v>
      </c>
      <c r="P73" s="5">
        <v>3</v>
      </c>
      <c r="Q73" s="9">
        <f t="shared" si="1"/>
        <v>44</v>
      </c>
    </row>
    <row r="74" spans="1:17" ht="12.6" x14ac:dyDescent="0.25">
      <c r="A74" s="13" t="s">
        <v>257</v>
      </c>
      <c r="B74" s="14" t="s">
        <v>258</v>
      </c>
      <c r="C74" s="14" t="s">
        <v>259</v>
      </c>
      <c r="D74" s="16">
        <v>180000</v>
      </c>
      <c r="E74" s="17">
        <v>150000</v>
      </c>
      <c r="F74" s="20" t="s">
        <v>67</v>
      </c>
      <c r="G74" s="21" t="s">
        <v>48</v>
      </c>
      <c r="H74" s="24" t="s">
        <v>54</v>
      </c>
      <c r="I74" s="19" t="s">
        <v>54</v>
      </c>
      <c r="J74" s="5">
        <v>25</v>
      </c>
      <c r="K74" s="5">
        <v>11</v>
      </c>
      <c r="L74" s="5">
        <v>11</v>
      </c>
      <c r="M74" s="5">
        <v>5</v>
      </c>
      <c r="N74" s="5">
        <v>10</v>
      </c>
      <c r="O74" s="5">
        <v>7</v>
      </c>
      <c r="P74" s="5">
        <v>3</v>
      </c>
      <c r="Q74" s="9">
        <f t="shared" si="1"/>
        <v>72</v>
      </c>
    </row>
    <row r="75" spans="1:17" ht="12.6" x14ac:dyDescent="0.25">
      <c r="A75" s="13" t="s">
        <v>260</v>
      </c>
      <c r="B75" s="14" t="s">
        <v>261</v>
      </c>
      <c r="C75" s="14" t="s">
        <v>262</v>
      </c>
      <c r="D75" s="16">
        <v>170750</v>
      </c>
      <c r="E75" s="17">
        <v>150000</v>
      </c>
      <c r="F75" s="23" t="s">
        <v>54</v>
      </c>
      <c r="G75" s="21" t="s">
        <v>54</v>
      </c>
      <c r="H75" s="25" t="s">
        <v>54</v>
      </c>
      <c r="I75" s="19" t="s">
        <v>54</v>
      </c>
      <c r="J75" s="5">
        <v>34</v>
      </c>
      <c r="K75" s="5">
        <v>12</v>
      </c>
      <c r="L75" s="5">
        <v>13</v>
      </c>
      <c r="M75" s="5">
        <v>5</v>
      </c>
      <c r="N75" s="5">
        <v>10</v>
      </c>
      <c r="O75" s="5">
        <v>9</v>
      </c>
      <c r="P75" s="5">
        <v>3</v>
      </c>
      <c r="Q75" s="9">
        <f t="shared" si="1"/>
        <v>86</v>
      </c>
    </row>
    <row r="76" spans="1:17" ht="12.6" x14ac:dyDescent="0.25">
      <c r="A76" s="13" t="s">
        <v>263</v>
      </c>
      <c r="B76" s="14" t="s">
        <v>264</v>
      </c>
      <c r="C76" s="14" t="s">
        <v>265</v>
      </c>
      <c r="D76" s="16">
        <v>167000</v>
      </c>
      <c r="E76" s="17">
        <v>150000</v>
      </c>
      <c r="F76" s="20" t="s">
        <v>266</v>
      </c>
      <c r="G76" s="21" t="s">
        <v>54</v>
      </c>
      <c r="H76" s="24" t="s">
        <v>59</v>
      </c>
      <c r="I76" s="19" t="s">
        <v>48</v>
      </c>
      <c r="J76" s="5">
        <v>17</v>
      </c>
      <c r="K76" s="5">
        <v>8</v>
      </c>
      <c r="L76" s="5">
        <v>8</v>
      </c>
      <c r="M76" s="5">
        <v>5</v>
      </c>
      <c r="N76" s="5">
        <v>10</v>
      </c>
      <c r="O76" s="5">
        <v>5</v>
      </c>
      <c r="P76" s="5">
        <v>3</v>
      </c>
      <c r="Q76" s="9">
        <f t="shared" si="1"/>
        <v>56</v>
      </c>
    </row>
    <row r="77" spans="1:17" ht="12.6" x14ac:dyDescent="0.25">
      <c r="A77" s="13" t="s">
        <v>267</v>
      </c>
      <c r="B77" s="14" t="s">
        <v>268</v>
      </c>
      <c r="C77" s="14" t="s">
        <v>269</v>
      </c>
      <c r="D77" s="16">
        <v>166700</v>
      </c>
      <c r="E77" s="17">
        <v>150000</v>
      </c>
      <c r="F77" s="20" t="s">
        <v>67</v>
      </c>
      <c r="G77" s="21" t="s">
        <v>50</v>
      </c>
      <c r="H77" s="24" t="s">
        <v>86</v>
      </c>
      <c r="I77" s="19" t="s">
        <v>50</v>
      </c>
      <c r="J77" s="5">
        <v>13</v>
      </c>
      <c r="K77" s="5">
        <v>7</v>
      </c>
      <c r="L77" s="5">
        <v>7</v>
      </c>
      <c r="M77" s="5">
        <v>5</v>
      </c>
      <c r="N77" s="5">
        <v>10</v>
      </c>
      <c r="O77" s="5">
        <v>5</v>
      </c>
      <c r="P77" s="5">
        <v>3</v>
      </c>
      <c r="Q77" s="9">
        <f t="shared" ref="Q77:Q108" si="2">SUM(J77:P77)</f>
        <v>50</v>
      </c>
    </row>
    <row r="78" spans="1:17" ht="12.6" x14ac:dyDescent="0.25">
      <c r="A78" s="13" t="s">
        <v>270</v>
      </c>
      <c r="B78" s="14" t="s">
        <v>271</v>
      </c>
      <c r="C78" s="14" t="s">
        <v>272</v>
      </c>
      <c r="D78" s="16">
        <v>187500</v>
      </c>
      <c r="E78" s="17">
        <v>150000</v>
      </c>
      <c r="F78" s="23" t="s">
        <v>54</v>
      </c>
      <c r="G78" s="21" t="s">
        <v>54</v>
      </c>
      <c r="H78" s="24" t="s">
        <v>91</v>
      </c>
      <c r="I78" s="19" t="s">
        <v>48</v>
      </c>
      <c r="J78" s="5">
        <v>30</v>
      </c>
      <c r="K78" s="5">
        <v>10</v>
      </c>
      <c r="L78" s="5">
        <v>11</v>
      </c>
      <c r="M78" s="5">
        <v>5</v>
      </c>
      <c r="N78" s="5">
        <v>10</v>
      </c>
      <c r="O78" s="5">
        <v>7</v>
      </c>
      <c r="P78" s="5">
        <v>3</v>
      </c>
      <c r="Q78" s="9">
        <f t="shared" si="2"/>
        <v>76</v>
      </c>
    </row>
    <row r="79" spans="1:17" ht="12.6" x14ac:dyDescent="0.25">
      <c r="A79" s="13" t="s">
        <v>273</v>
      </c>
      <c r="B79" s="14" t="s">
        <v>274</v>
      </c>
      <c r="C79" s="14" t="s">
        <v>275</v>
      </c>
      <c r="D79" s="16">
        <v>435000</v>
      </c>
      <c r="E79" s="17">
        <v>150000</v>
      </c>
      <c r="F79" s="20" t="s">
        <v>104</v>
      </c>
      <c r="G79" s="21" t="s">
        <v>48</v>
      </c>
      <c r="H79" s="24" t="s">
        <v>47</v>
      </c>
      <c r="I79" s="19" t="s">
        <v>48</v>
      </c>
      <c r="J79" s="5">
        <v>15</v>
      </c>
      <c r="K79" s="5">
        <v>10</v>
      </c>
      <c r="L79" s="5">
        <v>8</v>
      </c>
      <c r="M79" s="5">
        <v>5</v>
      </c>
      <c r="N79" s="5">
        <v>10</v>
      </c>
      <c r="O79" s="5">
        <v>5</v>
      </c>
      <c r="P79" s="5">
        <v>3</v>
      </c>
      <c r="Q79" s="9">
        <f t="shared" si="2"/>
        <v>56</v>
      </c>
    </row>
    <row r="80" spans="1:17" ht="12.6" x14ac:dyDescent="0.25">
      <c r="A80" s="13" t="s">
        <v>276</v>
      </c>
      <c r="B80" s="14" t="s">
        <v>277</v>
      </c>
      <c r="C80" s="14" t="s">
        <v>278</v>
      </c>
      <c r="D80" s="16">
        <v>167000</v>
      </c>
      <c r="E80" s="17">
        <v>150000</v>
      </c>
      <c r="F80" s="20" t="s">
        <v>82</v>
      </c>
      <c r="G80" s="21" t="s">
        <v>48</v>
      </c>
      <c r="H80" s="24" t="s">
        <v>100</v>
      </c>
      <c r="I80" s="19" t="s">
        <v>48</v>
      </c>
      <c r="J80" s="5">
        <v>13</v>
      </c>
      <c r="K80" s="5">
        <v>8</v>
      </c>
      <c r="L80" s="5">
        <v>7</v>
      </c>
      <c r="M80" s="5">
        <v>3</v>
      </c>
      <c r="N80" s="5">
        <v>10</v>
      </c>
      <c r="O80" s="5">
        <v>5</v>
      </c>
      <c r="P80" s="5">
        <v>3</v>
      </c>
      <c r="Q80" s="9">
        <f t="shared" si="2"/>
        <v>49</v>
      </c>
    </row>
    <row r="81" spans="1:17" ht="12.6" x14ac:dyDescent="0.25">
      <c r="A81" s="13" t="s">
        <v>279</v>
      </c>
      <c r="B81" s="14" t="s">
        <v>280</v>
      </c>
      <c r="C81" s="14" t="s">
        <v>281</v>
      </c>
      <c r="D81" s="16">
        <v>260100</v>
      </c>
      <c r="E81" s="17">
        <v>130000</v>
      </c>
      <c r="F81" s="20" t="s">
        <v>55</v>
      </c>
      <c r="G81" s="21" t="s">
        <v>50</v>
      </c>
      <c r="H81" s="24" t="s">
        <v>54</v>
      </c>
      <c r="I81" s="19" t="s">
        <v>54</v>
      </c>
      <c r="J81" s="5">
        <v>31</v>
      </c>
      <c r="K81" s="5">
        <v>9</v>
      </c>
      <c r="L81" s="5">
        <v>11</v>
      </c>
      <c r="M81" s="5">
        <v>5</v>
      </c>
      <c r="N81" s="5">
        <v>5</v>
      </c>
      <c r="O81" s="5">
        <v>7</v>
      </c>
      <c r="P81" s="5">
        <v>3</v>
      </c>
      <c r="Q81" s="9">
        <f t="shared" si="2"/>
        <v>71</v>
      </c>
    </row>
    <row r="82" spans="1:17" ht="12.6" x14ac:dyDescent="0.25">
      <c r="A82" s="13" t="s">
        <v>282</v>
      </c>
      <c r="B82" s="14" t="s">
        <v>283</v>
      </c>
      <c r="C82" s="14" t="s">
        <v>284</v>
      </c>
      <c r="D82" s="15">
        <v>166700</v>
      </c>
      <c r="E82" s="17">
        <v>150000</v>
      </c>
      <c r="F82" s="20" t="s">
        <v>90</v>
      </c>
      <c r="G82" s="21" t="s">
        <v>48</v>
      </c>
      <c r="H82" s="24" t="s">
        <v>109</v>
      </c>
      <c r="I82" s="19" t="s">
        <v>54</v>
      </c>
      <c r="J82" s="5">
        <v>15</v>
      </c>
      <c r="K82" s="5">
        <v>8</v>
      </c>
      <c r="L82" s="5">
        <v>7</v>
      </c>
      <c r="M82" s="5">
        <v>5</v>
      </c>
      <c r="N82" s="5">
        <v>10</v>
      </c>
      <c r="O82" s="5">
        <v>5</v>
      </c>
      <c r="P82" s="5">
        <v>3</v>
      </c>
      <c r="Q82" s="9">
        <f t="shared" si="2"/>
        <v>53</v>
      </c>
    </row>
  </sheetData>
  <mergeCells count="24">
    <mergeCell ref="D6:Q6"/>
    <mergeCell ref="A2:C2"/>
    <mergeCell ref="A3:C3"/>
    <mergeCell ref="D3:I3"/>
    <mergeCell ref="A4:C4"/>
    <mergeCell ref="D4:Q4"/>
    <mergeCell ref="A7:C7"/>
    <mergeCell ref="D7:Q7"/>
    <mergeCell ref="A8:C8"/>
    <mergeCell ref="A10:A12"/>
    <mergeCell ref="B10:B12"/>
    <mergeCell ref="C10:C12"/>
    <mergeCell ref="D10:D12"/>
    <mergeCell ref="E10:E12"/>
    <mergeCell ref="F10:G11"/>
    <mergeCell ref="H10:I11"/>
    <mergeCell ref="P10:P11"/>
    <mergeCell ref="Q10:Q11"/>
    <mergeCell ref="J10:J11"/>
    <mergeCell ref="K10:K11"/>
    <mergeCell ref="L10:L11"/>
    <mergeCell ref="M10:M11"/>
    <mergeCell ref="N10:N11"/>
    <mergeCell ref="O10:O11"/>
  </mergeCells>
  <dataValidations count="4">
    <dataValidation type="decimal" operator="lessThanOrEqual" allowBlank="1" showInputMessage="1" showErrorMessage="1" error="max. 5" sqref="M13:M49 P13:P49" xr:uid="{475786D3-DF2B-46B1-804E-6A6E7F9A8CD7}">
      <formula1>5</formula1>
    </dataValidation>
    <dataValidation type="decimal" operator="lessThanOrEqual" allowBlank="1" showInputMessage="1" showErrorMessage="1" error="max. 10" sqref="N13:O49" xr:uid="{3B4987C7-B7AB-4981-8218-E64A99E08A5A}">
      <formula1>10</formula1>
    </dataValidation>
    <dataValidation type="decimal" operator="lessThanOrEqual" allowBlank="1" showInputMessage="1" showErrorMessage="1" error="max. 15" sqref="K13:L49" xr:uid="{5DE8AF1A-8888-4254-9FC9-F80BF530AB2D}">
      <formula1>15</formula1>
    </dataValidation>
    <dataValidation type="decimal" operator="lessThanOrEqual" allowBlank="1" showInputMessage="1" showErrorMessage="1" error="max. 40" sqref="J13:J49" xr:uid="{93C60425-30E5-447B-A68F-95A311EE28AF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EC4A5-07CF-41B1-9547-A8EEA784681F}">
  <dimension ref="A1:CD8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9.44140625" style="3" customWidth="1"/>
    <col min="9" max="9" width="6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0</v>
      </c>
    </row>
    <row r="2" spans="1:82" ht="14.4" customHeight="1" x14ac:dyDescent="0.3">
      <c r="A2" s="61" t="s">
        <v>1</v>
      </c>
      <c r="B2" s="61"/>
      <c r="C2" s="61"/>
      <c r="D2" s="28" t="s">
        <v>2</v>
      </c>
    </row>
    <row r="3" spans="1:82" ht="14.4" customHeight="1" x14ac:dyDescent="0.3">
      <c r="A3" s="61" t="s">
        <v>3</v>
      </c>
      <c r="B3" s="61"/>
      <c r="C3" s="61"/>
      <c r="D3" s="63" t="s">
        <v>4</v>
      </c>
      <c r="E3" s="63"/>
      <c r="F3" s="63"/>
      <c r="G3" s="63"/>
      <c r="H3" s="63"/>
      <c r="I3" s="63"/>
    </row>
    <row r="4" spans="1:82" ht="14.4" customHeight="1" x14ac:dyDescent="0.3">
      <c r="A4" s="62" t="s">
        <v>5</v>
      </c>
      <c r="B4" s="61"/>
      <c r="C4" s="61"/>
      <c r="D4" s="63" t="s">
        <v>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82" ht="14.4" customHeight="1" x14ac:dyDescent="0.3">
      <c r="A5" s="2" t="s">
        <v>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82" ht="14.4" customHeight="1" x14ac:dyDescent="0.3">
      <c r="A6" s="28" t="s">
        <v>8</v>
      </c>
      <c r="B6" s="28"/>
      <c r="C6" s="28"/>
      <c r="D6" s="62" t="s">
        <v>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82" ht="14.4" customHeight="1" x14ac:dyDescent="0.3">
      <c r="A7" s="61" t="s">
        <v>10</v>
      </c>
      <c r="B7" s="61"/>
      <c r="C7" s="61"/>
      <c r="D7" s="63" t="s">
        <v>11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82" ht="14.4" customHeight="1" x14ac:dyDescent="0.3">
      <c r="A8" s="61"/>
      <c r="B8" s="61"/>
      <c r="C8" s="61"/>
      <c r="D8" s="2" t="s">
        <v>12</v>
      </c>
    </row>
    <row r="9" spans="1:82" ht="12.6" customHeight="1" x14ac:dyDescent="0.3">
      <c r="A9" s="28"/>
    </row>
    <row r="10" spans="1:82" ht="26.4" customHeight="1" x14ac:dyDescent="0.3">
      <c r="A10" s="55" t="s">
        <v>13</v>
      </c>
      <c r="B10" s="55" t="s">
        <v>14</v>
      </c>
      <c r="C10" s="55" t="s">
        <v>15</v>
      </c>
      <c r="D10" s="55" t="s">
        <v>16</v>
      </c>
      <c r="E10" s="58" t="s">
        <v>17</v>
      </c>
      <c r="F10" s="55" t="s">
        <v>18</v>
      </c>
      <c r="G10" s="55"/>
      <c r="H10" s="55" t="s">
        <v>19</v>
      </c>
      <c r="I10" s="55"/>
      <c r="J10" s="55" t="s">
        <v>20</v>
      </c>
      <c r="K10" s="55" t="s">
        <v>21</v>
      </c>
      <c r="L10" s="55" t="s">
        <v>22</v>
      </c>
      <c r="M10" s="55" t="s">
        <v>23</v>
      </c>
      <c r="N10" s="55" t="s">
        <v>24</v>
      </c>
      <c r="O10" s="55" t="s">
        <v>25</v>
      </c>
      <c r="P10" s="55" t="s">
        <v>26</v>
      </c>
      <c r="Q10" s="55" t="s">
        <v>27</v>
      </c>
    </row>
    <row r="11" spans="1:82" ht="59.4" customHeight="1" x14ac:dyDescent="0.3">
      <c r="A11" s="56"/>
      <c r="B11" s="56"/>
      <c r="C11" s="56"/>
      <c r="D11" s="56"/>
      <c r="E11" s="5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82" ht="28.95" customHeight="1" x14ac:dyDescent="0.3">
      <c r="A12" s="57"/>
      <c r="B12" s="57"/>
      <c r="C12" s="57"/>
      <c r="D12" s="57"/>
      <c r="E12" s="60"/>
      <c r="F12" s="27" t="s">
        <v>38</v>
      </c>
      <c r="G12" s="26" t="s">
        <v>39</v>
      </c>
      <c r="H12" s="26" t="s">
        <v>38</v>
      </c>
      <c r="I12" s="26" t="s">
        <v>39</v>
      </c>
      <c r="J12" s="30" t="s">
        <v>40</v>
      </c>
      <c r="K12" s="30" t="s">
        <v>41</v>
      </c>
      <c r="L12" s="30" t="s">
        <v>41</v>
      </c>
      <c r="M12" s="30" t="s">
        <v>42</v>
      </c>
      <c r="N12" s="30" t="s">
        <v>43</v>
      </c>
      <c r="O12" s="30" t="s">
        <v>43</v>
      </c>
      <c r="P12" s="30" t="s">
        <v>42</v>
      </c>
      <c r="Q12" s="30"/>
    </row>
    <row r="13" spans="1:82" s="4" customFormat="1" ht="12.75" customHeight="1" x14ac:dyDescent="0.25">
      <c r="A13" s="13" t="s">
        <v>44</v>
      </c>
      <c r="B13" s="14" t="s">
        <v>45</v>
      </c>
      <c r="C13" s="14" t="s">
        <v>46</v>
      </c>
      <c r="D13" s="15">
        <v>208115</v>
      </c>
      <c r="E13" s="17">
        <v>150000</v>
      </c>
      <c r="F13" s="20" t="s">
        <v>47</v>
      </c>
      <c r="G13" s="21" t="s">
        <v>48</v>
      </c>
      <c r="H13" s="22" t="s">
        <v>49</v>
      </c>
      <c r="I13" s="19" t="s">
        <v>50</v>
      </c>
      <c r="J13" s="5">
        <v>27</v>
      </c>
      <c r="K13" s="5">
        <v>12</v>
      </c>
      <c r="L13" s="5">
        <v>11</v>
      </c>
      <c r="M13" s="5">
        <v>5</v>
      </c>
      <c r="N13" s="5">
        <v>9</v>
      </c>
      <c r="O13" s="5">
        <v>7</v>
      </c>
      <c r="P13" s="5">
        <v>3</v>
      </c>
      <c r="Q13" s="5">
        <f t="shared" ref="Q13:Q44" si="0">SUM(J13:P13)</f>
        <v>74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4" customFormat="1" ht="12.75" customHeight="1" x14ac:dyDescent="0.25">
      <c r="A14" s="13" t="s">
        <v>51</v>
      </c>
      <c r="B14" s="14" t="s">
        <v>52</v>
      </c>
      <c r="C14" s="14" t="s">
        <v>53</v>
      </c>
      <c r="D14" s="15">
        <v>168000</v>
      </c>
      <c r="E14" s="17">
        <v>138000</v>
      </c>
      <c r="F14" s="23" t="s">
        <v>54</v>
      </c>
      <c r="G14" s="21" t="s">
        <v>54</v>
      </c>
      <c r="H14" s="24" t="s">
        <v>55</v>
      </c>
      <c r="I14" s="19" t="s">
        <v>48</v>
      </c>
      <c r="J14" s="5">
        <v>16</v>
      </c>
      <c r="K14" s="5">
        <v>8</v>
      </c>
      <c r="L14" s="5">
        <v>7</v>
      </c>
      <c r="M14" s="5">
        <v>5</v>
      </c>
      <c r="N14" s="5">
        <v>10</v>
      </c>
      <c r="O14" s="5">
        <v>5</v>
      </c>
      <c r="P14" s="5">
        <v>3</v>
      </c>
      <c r="Q14" s="5">
        <f t="shared" si="0"/>
        <v>54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4" customFormat="1" ht="12.75" customHeight="1" x14ac:dyDescent="0.25">
      <c r="A15" s="13" t="s">
        <v>56</v>
      </c>
      <c r="B15" s="14" t="s">
        <v>57</v>
      </c>
      <c r="C15" s="14" t="s">
        <v>58</v>
      </c>
      <c r="D15" s="15">
        <v>166700</v>
      </c>
      <c r="E15" s="17">
        <v>150000</v>
      </c>
      <c r="F15" s="20" t="s">
        <v>59</v>
      </c>
      <c r="G15" s="21" t="s">
        <v>48</v>
      </c>
      <c r="H15" s="24" t="s">
        <v>54</v>
      </c>
      <c r="I15" s="19" t="s">
        <v>54</v>
      </c>
      <c r="J15" s="5">
        <v>15</v>
      </c>
      <c r="K15" s="5">
        <v>8</v>
      </c>
      <c r="L15" s="5">
        <v>8</v>
      </c>
      <c r="M15" s="5">
        <v>5</v>
      </c>
      <c r="N15" s="5">
        <v>10</v>
      </c>
      <c r="O15" s="5">
        <v>5</v>
      </c>
      <c r="P15" s="5">
        <v>3</v>
      </c>
      <c r="Q15" s="5">
        <f t="shared" si="0"/>
        <v>54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4" customFormat="1" ht="12.75" customHeight="1" x14ac:dyDescent="0.25">
      <c r="A16" s="13" t="s">
        <v>60</v>
      </c>
      <c r="B16" s="14" t="s">
        <v>61</v>
      </c>
      <c r="C16" s="14" t="s">
        <v>62</v>
      </c>
      <c r="D16" s="15">
        <v>370500</v>
      </c>
      <c r="E16" s="17">
        <v>150000</v>
      </c>
      <c r="F16" s="23" t="s">
        <v>54</v>
      </c>
      <c r="G16" s="21" t="s">
        <v>54</v>
      </c>
      <c r="H16" s="24" t="s">
        <v>63</v>
      </c>
      <c r="I16" s="19" t="s">
        <v>48</v>
      </c>
      <c r="J16" s="5">
        <v>16</v>
      </c>
      <c r="K16" s="5">
        <v>7</v>
      </c>
      <c r="L16" s="5">
        <v>7</v>
      </c>
      <c r="M16" s="5">
        <v>3</v>
      </c>
      <c r="N16" s="5">
        <v>10</v>
      </c>
      <c r="O16" s="5">
        <v>5</v>
      </c>
      <c r="P16" s="5">
        <v>3</v>
      </c>
      <c r="Q16" s="5">
        <f t="shared" si="0"/>
        <v>51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25">
      <c r="A17" s="13" t="s">
        <v>64</v>
      </c>
      <c r="B17" s="14" t="s">
        <v>65</v>
      </c>
      <c r="C17" s="14" t="s">
        <v>66</v>
      </c>
      <c r="D17" s="15">
        <v>166700</v>
      </c>
      <c r="E17" s="17">
        <v>150000</v>
      </c>
      <c r="F17" s="20" t="s">
        <v>67</v>
      </c>
      <c r="G17" s="21" t="s">
        <v>50</v>
      </c>
      <c r="H17" s="24" t="s">
        <v>68</v>
      </c>
      <c r="I17" s="19" t="s">
        <v>48</v>
      </c>
      <c r="J17" s="5">
        <v>14</v>
      </c>
      <c r="K17" s="5">
        <v>8</v>
      </c>
      <c r="L17" s="5">
        <v>7</v>
      </c>
      <c r="M17" s="5">
        <v>3</v>
      </c>
      <c r="N17" s="5">
        <v>10</v>
      </c>
      <c r="O17" s="5">
        <v>5</v>
      </c>
      <c r="P17" s="5">
        <v>3</v>
      </c>
      <c r="Q17" s="5">
        <f t="shared" si="0"/>
        <v>50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4" customFormat="1" ht="12.6" x14ac:dyDescent="0.25">
      <c r="A18" s="13" t="s">
        <v>69</v>
      </c>
      <c r="B18" s="14" t="s">
        <v>70</v>
      </c>
      <c r="C18" s="14" t="s">
        <v>71</v>
      </c>
      <c r="D18" s="15">
        <v>400000</v>
      </c>
      <c r="E18" s="17">
        <v>130000</v>
      </c>
      <c r="F18" s="23" t="s">
        <v>54</v>
      </c>
      <c r="G18" s="21" t="s">
        <v>54</v>
      </c>
      <c r="H18" s="24" t="s">
        <v>54</v>
      </c>
      <c r="I18" s="19" t="s">
        <v>54</v>
      </c>
      <c r="J18" s="5">
        <v>27</v>
      </c>
      <c r="K18" s="5">
        <v>14</v>
      </c>
      <c r="L18" s="5">
        <v>12</v>
      </c>
      <c r="M18" s="5">
        <v>3</v>
      </c>
      <c r="N18" s="5">
        <v>10</v>
      </c>
      <c r="O18" s="5">
        <v>7</v>
      </c>
      <c r="P18" s="5">
        <v>5</v>
      </c>
      <c r="Q18" s="5">
        <f t="shared" si="0"/>
        <v>78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4" customFormat="1" ht="12.75" customHeight="1" x14ac:dyDescent="0.25">
      <c r="A19" s="13" t="s">
        <v>72</v>
      </c>
      <c r="B19" s="14" t="s">
        <v>73</v>
      </c>
      <c r="C19" s="14" t="s">
        <v>74</v>
      </c>
      <c r="D19" s="15">
        <v>145500</v>
      </c>
      <c r="E19" s="17">
        <v>135000</v>
      </c>
      <c r="F19" s="20" t="s">
        <v>75</v>
      </c>
      <c r="G19" s="21" t="s">
        <v>50</v>
      </c>
      <c r="H19" s="24" t="s">
        <v>54</v>
      </c>
      <c r="I19" s="19" t="s">
        <v>54</v>
      </c>
      <c r="J19" s="5">
        <v>15</v>
      </c>
      <c r="K19" s="5">
        <v>10</v>
      </c>
      <c r="L19" s="5">
        <v>8</v>
      </c>
      <c r="M19" s="5">
        <v>5</v>
      </c>
      <c r="N19" s="5">
        <v>6</v>
      </c>
      <c r="O19" s="5">
        <v>5</v>
      </c>
      <c r="P19" s="5">
        <v>3</v>
      </c>
      <c r="Q19" s="5">
        <f t="shared" si="0"/>
        <v>52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4" customFormat="1" ht="12.75" customHeight="1" x14ac:dyDescent="0.25">
      <c r="A20" s="13" t="s">
        <v>76</v>
      </c>
      <c r="B20" s="14" t="s">
        <v>77</v>
      </c>
      <c r="C20" s="14" t="s">
        <v>78</v>
      </c>
      <c r="D20" s="16">
        <v>160500</v>
      </c>
      <c r="E20" s="18">
        <v>150000</v>
      </c>
      <c r="F20" s="23" t="s">
        <v>54</v>
      </c>
      <c r="G20" s="21" t="s">
        <v>54</v>
      </c>
      <c r="H20" s="24" t="s">
        <v>54</v>
      </c>
      <c r="I20" s="19" t="s">
        <v>54</v>
      </c>
      <c r="J20" s="5">
        <v>26</v>
      </c>
      <c r="K20" s="5">
        <v>13</v>
      </c>
      <c r="L20" s="5">
        <v>12</v>
      </c>
      <c r="M20" s="5">
        <v>5</v>
      </c>
      <c r="N20" s="5">
        <v>5</v>
      </c>
      <c r="O20" s="5">
        <v>7</v>
      </c>
      <c r="P20" s="5">
        <v>5</v>
      </c>
      <c r="Q20" s="5">
        <f t="shared" si="0"/>
        <v>73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4" customFormat="1" ht="13.5" customHeight="1" x14ac:dyDescent="0.25">
      <c r="A21" s="13" t="s">
        <v>79</v>
      </c>
      <c r="B21" s="14" t="s">
        <v>80</v>
      </c>
      <c r="C21" s="14" t="s">
        <v>81</v>
      </c>
      <c r="D21" s="15">
        <v>167000</v>
      </c>
      <c r="E21" s="17">
        <v>150000</v>
      </c>
      <c r="F21" s="20" t="s">
        <v>82</v>
      </c>
      <c r="G21" s="21" t="s">
        <v>48</v>
      </c>
      <c r="H21" s="24" t="s">
        <v>59</v>
      </c>
      <c r="I21" s="19" t="s">
        <v>48</v>
      </c>
      <c r="J21" s="5">
        <v>16</v>
      </c>
      <c r="K21" s="5">
        <v>10</v>
      </c>
      <c r="L21" s="5">
        <v>8</v>
      </c>
      <c r="M21" s="5">
        <v>3</v>
      </c>
      <c r="N21" s="5">
        <v>5</v>
      </c>
      <c r="O21" s="5">
        <v>5</v>
      </c>
      <c r="P21" s="5">
        <v>3</v>
      </c>
      <c r="Q21" s="5">
        <f t="shared" si="0"/>
        <v>50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4" customFormat="1" ht="12.75" customHeight="1" x14ac:dyDescent="0.25">
      <c r="A22" s="13" t="s">
        <v>83</v>
      </c>
      <c r="B22" s="14" t="s">
        <v>84</v>
      </c>
      <c r="C22" s="14" t="s">
        <v>85</v>
      </c>
      <c r="D22" s="16">
        <v>167000</v>
      </c>
      <c r="E22" s="18">
        <v>150000</v>
      </c>
      <c r="F22" s="20" t="s">
        <v>55</v>
      </c>
      <c r="G22" s="21" t="s">
        <v>48</v>
      </c>
      <c r="H22" s="24" t="s">
        <v>86</v>
      </c>
      <c r="I22" s="19" t="s">
        <v>54</v>
      </c>
      <c r="J22" s="5">
        <v>15</v>
      </c>
      <c r="K22" s="5">
        <v>8</v>
      </c>
      <c r="L22" s="5">
        <v>7</v>
      </c>
      <c r="M22" s="5">
        <v>3</v>
      </c>
      <c r="N22" s="5">
        <v>10</v>
      </c>
      <c r="O22" s="5">
        <v>5</v>
      </c>
      <c r="P22" s="5">
        <v>3</v>
      </c>
      <c r="Q22" s="5">
        <f t="shared" si="0"/>
        <v>51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4" customFormat="1" ht="12.75" customHeight="1" x14ac:dyDescent="0.25">
      <c r="A23" s="13" t="s">
        <v>87</v>
      </c>
      <c r="B23" s="14" t="s">
        <v>88</v>
      </c>
      <c r="C23" s="14" t="s">
        <v>89</v>
      </c>
      <c r="D23" s="16">
        <v>168000</v>
      </c>
      <c r="E23" s="18">
        <v>150000</v>
      </c>
      <c r="F23" s="20" t="s">
        <v>90</v>
      </c>
      <c r="G23" s="21" t="s">
        <v>50</v>
      </c>
      <c r="H23" s="24" t="s">
        <v>91</v>
      </c>
      <c r="I23" s="19" t="s">
        <v>50</v>
      </c>
      <c r="J23" s="5">
        <v>39</v>
      </c>
      <c r="K23" s="5">
        <v>12</v>
      </c>
      <c r="L23" s="5">
        <v>15</v>
      </c>
      <c r="M23" s="5">
        <v>5</v>
      </c>
      <c r="N23" s="5">
        <v>10</v>
      </c>
      <c r="O23" s="5">
        <v>10</v>
      </c>
      <c r="P23" s="5">
        <v>3</v>
      </c>
      <c r="Q23" s="5">
        <f t="shared" si="0"/>
        <v>94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4" customFormat="1" ht="12.75" customHeight="1" x14ac:dyDescent="0.25">
      <c r="A24" s="13" t="s">
        <v>92</v>
      </c>
      <c r="B24" s="14" t="s">
        <v>93</v>
      </c>
      <c r="C24" s="14" t="s">
        <v>94</v>
      </c>
      <c r="D24" s="16">
        <v>170000</v>
      </c>
      <c r="E24" s="18">
        <v>150000</v>
      </c>
      <c r="F24" s="20" t="s">
        <v>95</v>
      </c>
      <c r="G24" s="21" t="s">
        <v>50</v>
      </c>
      <c r="H24" s="24" t="s">
        <v>47</v>
      </c>
      <c r="I24" s="19" t="s">
        <v>48</v>
      </c>
      <c r="J24" s="5">
        <v>36</v>
      </c>
      <c r="K24" s="5">
        <v>12</v>
      </c>
      <c r="L24" s="5">
        <v>13</v>
      </c>
      <c r="M24" s="5">
        <v>5</v>
      </c>
      <c r="N24" s="5">
        <v>10</v>
      </c>
      <c r="O24" s="5">
        <v>9</v>
      </c>
      <c r="P24" s="5">
        <v>3</v>
      </c>
      <c r="Q24" s="5">
        <f t="shared" si="0"/>
        <v>88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4" customFormat="1" ht="12.75" customHeight="1" x14ac:dyDescent="0.25">
      <c r="A25" s="13" t="s">
        <v>96</v>
      </c>
      <c r="B25" s="14" t="s">
        <v>97</v>
      </c>
      <c r="C25" s="14" t="s">
        <v>98</v>
      </c>
      <c r="D25" s="16">
        <v>200000</v>
      </c>
      <c r="E25" s="18">
        <v>150000</v>
      </c>
      <c r="F25" s="20" t="s">
        <v>99</v>
      </c>
      <c r="G25" s="21" t="s">
        <v>48</v>
      </c>
      <c r="H25" s="24" t="s">
        <v>100</v>
      </c>
      <c r="I25" s="19" t="s">
        <v>48</v>
      </c>
      <c r="J25" s="5">
        <v>15</v>
      </c>
      <c r="K25" s="5">
        <v>9</v>
      </c>
      <c r="L25" s="5">
        <v>7</v>
      </c>
      <c r="M25" s="5">
        <v>4</v>
      </c>
      <c r="N25" s="5">
        <v>10</v>
      </c>
      <c r="O25" s="5">
        <v>5</v>
      </c>
      <c r="P25" s="5">
        <v>4</v>
      </c>
      <c r="Q25" s="5">
        <f t="shared" si="0"/>
        <v>54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4" customFormat="1" ht="12.6" x14ac:dyDescent="0.25">
      <c r="A26" s="13" t="s">
        <v>101</v>
      </c>
      <c r="B26" s="14" t="s">
        <v>102</v>
      </c>
      <c r="C26" s="14" t="s">
        <v>103</v>
      </c>
      <c r="D26" s="16">
        <v>170000</v>
      </c>
      <c r="E26" s="18">
        <v>150000</v>
      </c>
      <c r="F26" s="23" t="s">
        <v>54</v>
      </c>
      <c r="G26" s="21" t="s">
        <v>54</v>
      </c>
      <c r="H26" s="24" t="s">
        <v>104</v>
      </c>
      <c r="I26" s="19" t="s">
        <v>48</v>
      </c>
      <c r="J26" s="5">
        <v>15</v>
      </c>
      <c r="K26" s="5">
        <v>8</v>
      </c>
      <c r="L26" s="5">
        <v>7</v>
      </c>
      <c r="M26" s="5">
        <v>5</v>
      </c>
      <c r="N26" s="5">
        <v>10</v>
      </c>
      <c r="O26" s="5">
        <v>5</v>
      </c>
      <c r="P26" s="5">
        <v>3</v>
      </c>
      <c r="Q26" s="5">
        <f t="shared" si="0"/>
        <v>53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4" customFormat="1" ht="12.75" customHeight="1" x14ac:dyDescent="0.25">
      <c r="A27" s="13" t="s">
        <v>105</v>
      </c>
      <c r="B27" s="14" t="s">
        <v>106</v>
      </c>
      <c r="C27" s="14" t="s">
        <v>107</v>
      </c>
      <c r="D27" s="16">
        <v>175000</v>
      </c>
      <c r="E27" s="18">
        <v>150000</v>
      </c>
      <c r="F27" s="20" t="s">
        <v>63</v>
      </c>
      <c r="G27" s="21" t="s">
        <v>108</v>
      </c>
      <c r="H27" s="24" t="s">
        <v>109</v>
      </c>
      <c r="I27" s="19" t="s">
        <v>54</v>
      </c>
      <c r="J27" s="5">
        <v>26</v>
      </c>
      <c r="K27" s="5">
        <v>12</v>
      </c>
      <c r="L27" s="5">
        <v>12</v>
      </c>
      <c r="M27" s="5">
        <v>4</v>
      </c>
      <c r="N27" s="5">
        <v>10</v>
      </c>
      <c r="O27" s="5">
        <v>8</v>
      </c>
      <c r="P27" s="5">
        <v>3</v>
      </c>
      <c r="Q27" s="5">
        <f t="shared" si="0"/>
        <v>75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4" customFormat="1" ht="12.75" customHeight="1" x14ac:dyDescent="0.25">
      <c r="A28" s="13" t="s">
        <v>110</v>
      </c>
      <c r="B28" s="14" t="s">
        <v>111</v>
      </c>
      <c r="C28" s="14" t="s">
        <v>112</v>
      </c>
      <c r="D28" s="16">
        <v>166667</v>
      </c>
      <c r="E28" s="17">
        <v>150000</v>
      </c>
      <c r="F28" s="20" t="s">
        <v>113</v>
      </c>
      <c r="G28" s="21" t="s">
        <v>50</v>
      </c>
      <c r="H28" s="24" t="s">
        <v>54</v>
      </c>
      <c r="I28" s="19" t="s">
        <v>54</v>
      </c>
      <c r="J28" s="5">
        <v>25</v>
      </c>
      <c r="K28" s="5">
        <v>13</v>
      </c>
      <c r="L28" s="5">
        <v>12</v>
      </c>
      <c r="M28" s="5">
        <v>4</v>
      </c>
      <c r="N28" s="5">
        <v>10</v>
      </c>
      <c r="O28" s="5">
        <v>7</v>
      </c>
      <c r="P28" s="5">
        <v>3</v>
      </c>
      <c r="Q28" s="5">
        <f t="shared" si="0"/>
        <v>74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4" customFormat="1" ht="12.75" customHeight="1" x14ac:dyDescent="0.25">
      <c r="A29" s="13" t="s">
        <v>114</v>
      </c>
      <c r="B29" s="14" t="s">
        <v>115</v>
      </c>
      <c r="C29" s="14" t="s">
        <v>116</v>
      </c>
      <c r="D29" s="16">
        <v>167000</v>
      </c>
      <c r="E29" s="17">
        <v>150000</v>
      </c>
      <c r="F29" s="20" t="s">
        <v>68</v>
      </c>
      <c r="G29" s="21" t="s">
        <v>50</v>
      </c>
      <c r="H29" s="24" t="s">
        <v>104</v>
      </c>
      <c r="I29" s="19" t="s">
        <v>48</v>
      </c>
      <c r="J29" s="5">
        <v>15</v>
      </c>
      <c r="K29" s="5">
        <v>7</v>
      </c>
      <c r="L29" s="5">
        <v>7</v>
      </c>
      <c r="M29" s="5">
        <v>5</v>
      </c>
      <c r="N29" s="5">
        <v>10</v>
      </c>
      <c r="O29" s="5">
        <v>5</v>
      </c>
      <c r="P29" s="5">
        <v>3</v>
      </c>
      <c r="Q29" s="5">
        <f t="shared" si="0"/>
        <v>52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4" customFormat="1" ht="12.75" customHeight="1" x14ac:dyDescent="0.25">
      <c r="A30" s="13" t="s">
        <v>117</v>
      </c>
      <c r="B30" s="14" t="s">
        <v>118</v>
      </c>
      <c r="C30" s="14" t="s">
        <v>119</v>
      </c>
      <c r="D30" s="16">
        <v>170000</v>
      </c>
      <c r="E30" s="17">
        <v>150000</v>
      </c>
      <c r="F30" s="23" t="s">
        <v>54</v>
      </c>
      <c r="G30" s="21" t="s">
        <v>54</v>
      </c>
      <c r="H30" s="24" t="s">
        <v>54</v>
      </c>
      <c r="I30" s="19" t="s">
        <v>54</v>
      </c>
      <c r="J30" s="5">
        <v>15</v>
      </c>
      <c r="K30" s="5">
        <v>12</v>
      </c>
      <c r="L30" s="5">
        <v>8</v>
      </c>
      <c r="M30" s="5">
        <v>3</v>
      </c>
      <c r="N30" s="5">
        <v>10</v>
      </c>
      <c r="O30" s="5">
        <v>5</v>
      </c>
      <c r="P30" s="5">
        <v>3</v>
      </c>
      <c r="Q30" s="5">
        <f t="shared" si="0"/>
        <v>56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4" customFormat="1" ht="12.6" x14ac:dyDescent="0.25">
      <c r="A31" s="13" t="s">
        <v>120</v>
      </c>
      <c r="B31" s="14" t="s">
        <v>121</v>
      </c>
      <c r="C31" s="14" t="s">
        <v>122</v>
      </c>
      <c r="D31" s="16">
        <v>250000</v>
      </c>
      <c r="E31" s="17">
        <v>150000</v>
      </c>
      <c r="F31" s="20" t="s">
        <v>123</v>
      </c>
      <c r="G31" s="21" t="s">
        <v>50</v>
      </c>
      <c r="H31" s="24" t="s">
        <v>95</v>
      </c>
      <c r="I31" s="19" t="s">
        <v>50</v>
      </c>
      <c r="J31" s="5">
        <v>26</v>
      </c>
      <c r="K31" s="5">
        <v>9</v>
      </c>
      <c r="L31" s="5">
        <v>11</v>
      </c>
      <c r="M31" s="5">
        <v>5</v>
      </c>
      <c r="N31" s="5">
        <v>10</v>
      </c>
      <c r="O31" s="5">
        <v>7</v>
      </c>
      <c r="P31" s="5">
        <v>3</v>
      </c>
      <c r="Q31" s="5">
        <f t="shared" si="0"/>
        <v>71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4" customFormat="1" ht="12.75" customHeight="1" x14ac:dyDescent="0.25">
      <c r="A32" s="13" t="s">
        <v>124</v>
      </c>
      <c r="B32" s="14" t="s">
        <v>125</v>
      </c>
      <c r="C32" s="14" t="s">
        <v>126</v>
      </c>
      <c r="D32" s="16">
        <v>166800</v>
      </c>
      <c r="E32" s="17">
        <v>150000</v>
      </c>
      <c r="F32" s="23" t="s">
        <v>54</v>
      </c>
      <c r="G32" s="21" t="s">
        <v>54</v>
      </c>
      <c r="H32" s="24" t="s">
        <v>127</v>
      </c>
      <c r="I32" s="19" t="s">
        <v>48</v>
      </c>
      <c r="J32" s="5">
        <v>14</v>
      </c>
      <c r="K32" s="5">
        <v>7</v>
      </c>
      <c r="L32" s="5">
        <v>7</v>
      </c>
      <c r="M32" s="5">
        <v>5</v>
      </c>
      <c r="N32" s="5">
        <v>10</v>
      </c>
      <c r="O32" s="5">
        <v>5</v>
      </c>
      <c r="P32" s="5">
        <v>3</v>
      </c>
      <c r="Q32" s="5">
        <f t="shared" si="0"/>
        <v>51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4" customFormat="1" ht="12.75" customHeight="1" x14ac:dyDescent="0.25">
      <c r="A33" s="13" t="s">
        <v>128</v>
      </c>
      <c r="B33" s="14" t="s">
        <v>129</v>
      </c>
      <c r="C33" s="14" t="s">
        <v>130</v>
      </c>
      <c r="D33" s="16">
        <v>172500</v>
      </c>
      <c r="E33" s="17">
        <v>150000</v>
      </c>
      <c r="F33" s="20" t="s">
        <v>75</v>
      </c>
      <c r="G33" s="21" t="s">
        <v>48</v>
      </c>
      <c r="H33" s="24" t="s">
        <v>54</v>
      </c>
      <c r="I33" s="19" t="s">
        <v>54</v>
      </c>
      <c r="J33" s="5">
        <v>39</v>
      </c>
      <c r="K33" s="5">
        <v>9</v>
      </c>
      <c r="L33" s="5">
        <v>15</v>
      </c>
      <c r="M33" s="5">
        <v>5</v>
      </c>
      <c r="N33" s="5">
        <v>10</v>
      </c>
      <c r="O33" s="5">
        <v>10</v>
      </c>
      <c r="P33" s="5">
        <v>3</v>
      </c>
      <c r="Q33" s="5">
        <f t="shared" si="0"/>
        <v>91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4" customFormat="1" ht="12.75" customHeight="1" x14ac:dyDescent="0.25">
      <c r="A34" s="13" t="s">
        <v>131</v>
      </c>
      <c r="B34" s="14" t="s">
        <v>132</v>
      </c>
      <c r="C34" s="14" t="s">
        <v>133</v>
      </c>
      <c r="D34" s="16">
        <v>400000</v>
      </c>
      <c r="E34" s="17">
        <v>150000</v>
      </c>
      <c r="F34" s="20" t="s">
        <v>86</v>
      </c>
      <c r="G34" s="21" t="s">
        <v>48</v>
      </c>
      <c r="H34" s="24" t="s">
        <v>54</v>
      </c>
      <c r="I34" s="19" t="s">
        <v>54</v>
      </c>
      <c r="J34" s="5">
        <v>16</v>
      </c>
      <c r="K34" s="5">
        <v>8</v>
      </c>
      <c r="L34" s="5">
        <v>7</v>
      </c>
      <c r="M34" s="5">
        <v>5</v>
      </c>
      <c r="N34" s="5">
        <v>10</v>
      </c>
      <c r="O34" s="5">
        <v>5</v>
      </c>
      <c r="P34" s="5">
        <v>3</v>
      </c>
      <c r="Q34" s="5">
        <f t="shared" si="0"/>
        <v>54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4" customFormat="1" ht="12.75" customHeight="1" x14ac:dyDescent="0.25">
      <c r="A35" s="13" t="s">
        <v>134</v>
      </c>
      <c r="B35" s="14" t="s">
        <v>135</v>
      </c>
      <c r="C35" s="14" t="s">
        <v>136</v>
      </c>
      <c r="D35" s="16">
        <v>180000</v>
      </c>
      <c r="E35" s="17">
        <v>150000</v>
      </c>
      <c r="F35" s="20" t="s">
        <v>91</v>
      </c>
      <c r="G35" s="21" t="s">
        <v>50</v>
      </c>
      <c r="H35" s="24" t="s">
        <v>99</v>
      </c>
      <c r="I35" s="19" t="s">
        <v>50</v>
      </c>
      <c r="J35" s="5">
        <v>37</v>
      </c>
      <c r="K35" s="5">
        <v>8</v>
      </c>
      <c r="L35" s="5">
        <v>13</v>
      </c>
      <c r="M35" s="5">
        <v>5</v>
      </c>
      <c r="N35" s="5">
        <v>5</v>
      </c>
      <c r="O35" s="5">
        <v>10</v>
      </c>
      <c r="P35" s="5">
        <v>3</v>
      </c>
      <c r="Q35" s="5">
        <f t="shared" si="0"/>
        <v>81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4" customFormat="1" ht="12.75" customHeight="1" x14ac:dyDescent="0.25">
      <c r="A36" s="13" t="s">
        <v>137</v>
      </c>
      <c r="B36" s="14" t="s">
        <v>138</v>
      </c>
      <c r="C36" s="14" t="s">
        <v>139</v>
      </c>
      <c r="D36" s="16">
        <v>167000</v>
      </c>
      <c r="E36" s="17">
        <v>150000</v>
      </c>
      <c r="F36" s="20" t="s">
        <v>100</v>
      </c>
      <c r="G36" s="21" t="s">
        <v>48</v>
      </c>
      <c r="H36" s="24" t="s">
        <v>75</v>
      </c>
      <c r="I36" s="19" t="s">
        <v>50</v>
      </c>
      <c r="J36" s="5">
        <v>39</v>
      </c>
      <c r="K36" s="5">
        <v>10</v>
      </c>
      <c r="L36" s="5">
        <v>15</v>
      </c>
      <c r="M36" s="5">
        <v>5</v>
      </c>
      <c r="N36" s="5">
        <v>10</v>
      </c>
      <c r="O36" s="5">
        <v>10</v>
      </c>
      <c r="P36" s="5">
        <v>4</v>
      </c>
      <c r="Q36" s="5">
        <f t="shared" si="0"/>
        <v>93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4" customFormat="1" ht="12.75" customHeight="1" x14ac:dyDescent="0.25">
      <c r="A37" s="13" t="s">
        <v>140</v>
      </c>
      <c r="B37" s="14" t="s">
        <v>141</v>
      </c>
      <c r="C37" s="14" t="s">
        <v>142</v>
      </c>
      <c r="D37" s="16">
        <v>170000</v>
      </c>
      <c r="E37" s="17">
        <v>150000</v>
      </c>
      <c r="F37" s="20" t="s">
        <v>143</v>
      </c>
      <c r="G37" s="21" t="s">
        <v>54</v>
      </c>
      <c r="H37" s="24" t="s">
        <v>90</v>
      </c>
      <c r="I37" s="19" t="s">
        <v>50</v>
      </c>
      <c r="J37" s="5">
        <v>16</v>
      </c>
      <c r="K37" s="5">
        <v>10</v>
      </c>
      <c r="L37" s="5">
        <v>8</v>
      </c>
      <c r="M37" s="5">
        <v>5</v>
      </c>
      <c r="N37" s="5">
        <v>5</v>
      </c>
      <c r="O37" s="5">
        <v>5</v>
      </c>
      <c r="P37" s="5">
        <v>3</v>
      </c>
      <c r="Q37" s="5">
        <f t="shared" si="0"/>
        <v>52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4" customFormat="1" ht="12.75" customHeight="1" x14ac:dyDescent="0.25">
      <c r="A38" s="13" t="s">
        <v>144</v>
      </c>
      <c r="B38" s="14" t="s">
        <v>145</v>
      </c>
      <c r="C38" s="14" t="s">
        <v>146</v>
      </c>
      <c r="D38" s="16">
        <v>157000</v>
      </c>
      <c r="E38" s="17">
        <v>150000</v>
      </c>
      <c r="F38" s="20" t="s">
        <v>127</v>
      </c>
      <c r="G38" s="21" t="s">
        <v>50</v>
      </c>
      <c r="H38" s="24" t="s">
        <v>123</v>
      </c>
      <c r="I38" s="19" t="s">
        <v>54</v>
      </c>
      <c r="J38" s="5">
        <v>15</v>
      </c>
      <c r="K38" s="5">
        <v>7</v>
      </c>
      <c r="L38" s="5">
        <v>8</v>
      </c>
      <c r="M38" s="5">
        <v>5</v>
      </c>
      <c r="N38" s="5">
        <v>5</v>
      </c>
      <c r="O38" s="5">
        <v>5</v>
      </c>
      <c r="P38" s="5">
        <v>3</v>
      </c>
      <c r="Q38" s="5">
        <f t="shared" si="0"/>
        <v>48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4" customFormat="1" ht="12.6" x14ac:dyDescent="0.25">
      <c r="A39" s="13" t="s">
        <v>147</v>
      </c>
      <c r="B39" s="14" t="s">
        <v>148</v>
      </c>
      <c r="C39" s="14" t="s">
        <v>149</v>
      </c>
      <c r="D39" s="16">
        <v>170000</v>
      </c>
      <c r="E39" s="17">
        <v>150000</v>
      </c>
      <c r="F39" s="20" t="s">
        <v>109</v>
      </c>
      <c r="G39" s="21" t="s">
        <v>54</v>
      </c>
      <c r="H39" s="24" t="s">
        <v>113</v>
      </c>
      <c r="I39" s="19" t="s">
        <v>50</v>
      </c>
      <c r="J39" s="5">
        <v>16</v>
      </c>
      <c r="K39" s="5">
        <v>9</v>
      </c>
      <c r="L39" s="5">
        <v>7</v>
      </c>
      <c r="M39" s="5">
        <v>5</v>
      </c>
      <c r="N39" s="5">
        <v>10</v>
      </c>
      <c r="O39" s="5">
        <v>5</v>
      </c>
      <c r="P39" s="5">
        <v>3</v>
      </c>
      <c r="Q39" s="5">
        <f t="shared" si="0"/>
        <v>55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4" customFormat="1" ht="12.75" customHeight="1" x14ac:dyDescent="0.25">
      <c r="A40" s="13" t="s">
        <v>150</v>
      </c>
      <c r="B40" s="14" t="s">
        <v>151</v>
      </c>
      <c r="C40" s="14" t="s">
        <v>152</v>
      </c>
      <c r="D40" s="16">
        <v>170000</v>
      </c>
      <c r="E40" s="17">
        <v>150000</v>
      </c>
      <c r="F40" s="20" t="s">
        <v>153</v>
      </c>
      <c r="G40" s="21" t="s">
        <v>54</v>
      </c>
      <c r="H40" s="24" t="s">
        <v>67</v>
      </c>
      <c r="I40" s="19" t="s">
        <v>50</v>
      </c>
      <c r="J40" s="5">
        <v>36</v>
      </c>
      <c r="K40" s="5">
        <v>12</v>
      </c>
      <c r="L40" s="5">
        <v>13</v>
      </c>
      <c r="M40" s="5">
        <v>5</v>
      </c>
      <c r="N40" s="5">
        <v>10</v>
      </c>
      <c r="O40" s="5">
        <v>9</v>
      </c>
      <c r="P40" s="5">
        <v>3</v>
      </c>
      <c r="Q40" s="5">
        <f t="shared" si="0"/>
        <v>88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4" customFormat="1" ht="12.75" customHeight="1" x14ac:dyDescent="0.25">
      <c r="A41" s="13" t="s">
        <v>154</v>
      </c>
      <c r="B41" s="14" t="s">
        <v>155</v>
      </c>
      <c r="C41" s="14" t="s">
        <v>156</v>
      </c>
      <c r="D41" s="16">
        <v>166700</v>
      </c>
      <c r="E41" s="17">
        <v>150000</v>
      </c>
      <c r="F41" s="20" t="s">
        <v>47</v>
      </c>
      <c r="G41" s="21" t="s">
        <v>50</v>
      </c>
      <c r="H41" s="24" t="s">
        <v>49</v>
      </c>
      <c r="I41" s="19" t="s">
        <v>48</v>
      </c>
      <c r="J41" s="5">
        <v>15</v>
      </c>
      <c r="K41" s="5">
        <v>8</v>
      </c>
      <c r="L41" s="5">
        <v>7</v>
      </c>
      <c r="M41" s="5">
        <v>5</v>
      </c>
      <c r="N41" s="5">
        <v>10</v>
      </c>
      <c r="O41" s="5">
        <v>5</v>
      </c>
      <c r="P41" s="5">
        <v>3</v>
      </c>
      <c r="Q41" s="5">
        <f t="shared" si="0"/>
        <v>53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4" customFormat="1" ht="12.75" customHeight="1" x14ac:dyDescent="0.25">
      <c r="A42" s="13" t="s">
        <v>157</v>
      </c>
      <c r="B42" s="14" t="s">
        <v>158</v>
      </c>
      <c r="C42" s="14" t="s">
        <v>159</v>
      </c>
      <c r="D42" s="15">
        <v>166667</v>
      </c>
      <c r="E42" s="17">
        <v>150000</v>
      </c>
      <c r="F42" s="20" t="s">
        <v>95</v>
      </c>
      <c r="G42" s="21" t="s">
        <v>48</v>
      </c>
      <c r="H42" s="24" t="s">
        <v>55</v>
      </c>
      <c r="I42" s="19" t="s">
        <v>54</v>
      </c>
      <c r="J42" s="5">
        <v>16</v>
      </c>
      <c r="K42" s="5">
        <v>8</v>
      </c>
      <c r="L42" s="5">
        <v>7</v>
      </c>
      <c r="M42" s="5">
        <v>5</v>
      </c>
      <c r="N42" s="5">
        <v>10</v>
      </c>
      <c r="O42" s="5">
        <v>5</v>
      </c>
      <c r="P42" s="5">
        <v>3</v>
      </c>
      <c r="Q42" s="5">
        <f t="shared" si="0"/>
        <v>54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4" customFormat="1" ht="12.75" customHeight="1" x14ac:dyDescent="0.25">
      <c r="A43" s="13" t="s">
        <v>161</v>
      </c>
      <c r="B43" s="14" t="s">
        <v>162</v>
      </c>
      <c r="C43" s="14" t="s">
        <v>163</v>
      </c>
      <c r="D43" s="16">
        <v>250000</v>
      </c>
      <c r="E43" s="17">
        <v>125000</v>
      </c>
      <c r="F43" s="20" t="s">
        <v>59</v>
      </c>
      <c r="G43" s="21" t="s">
        <v>48</v>
      </c>
      <c r="H43" s="24" t="s">
        <v>54</v>
      </c>
      <c r="I43" s="19" t="s">
        <v>54</v>
      </c>
      <c r="J43" s="5">
        <v>15</v>
      </c>
      <c r="K43" s="5">
        <v>7</v>
      </c>
      <c r="L43" s="5">
        <v>8</v>
      </c>
      <c r="M43" s="5">
        <v>5</v>
      </c>
      <c r="N43" s="5">
        <v>10</v>
      </c>
      <c r="O43" s="5">
        <v>5</v>
      </c>
      <c r="P43" s="5">
        <v>3</v>
      </c>
      <c r="Q43" s="5">
        <f t="shared" si="0"/>
        <v>53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4" customFormat="1" ht="12.75" customHeight="1" x14ac:dyDescent="0.25">
      <c r="A44" s="13" t="s">
        <v>164</v>
      </c>
      <c r="B44" s="14" t="s">
        <v>165</v>
      </c>
      <c r="C44" s="14" t="s">
        <v>166</v>
      </c>
      <c r="D44" s="16">
        <v>200000</v>
      </c>
      <c r="E44" s="17">
        <v>150000</v>
      </c>
      <c r="F44" s="23" t="s">
        <v>54</v>
      </c>
      <c r="G44" s="21" t="s">
        <v>54</v>
      </c>
      <c r="H44" s="24" t="s">
        <v>63</v>
      </c>
      <c r="I44" s="19" t="s">
        <v>48</v>
      </c>
      <c r="J44" s="5">
        <v>17</v>
      </c>
      <c r="K44" s="5">
        <v>10</v>
      </c>
      <c r="L44" s="5">
        <v>7</v>
      </c>
      <c r="M44" s="5">
        <v>5</v>
      </c>
      <c r="N44" s="5">
        <v>10</v>
      </c>
      <c r="O44" s="5">
        <v>5</v>
      </c>
      <c r="P44" s="5">
        <v>3</v>
      </c>
      <c r="Q44" s="5">
        <f t="shared" si="0"/>
        <v>57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s="4" customFormat="1" ht="12.75" customHeight="1" x14ac:dyDescent="0.25">
      <c r="A45" s="13" t="s">
        <v>167</v>
      </c>
      <c r="B45" s="14" t="s">
        <v>168</v>
      </c>
      <c r="C45" s="14" t="s">
        <v>169</v>
      </c>
      <c r="D45" s="16">
        <v>176000</v>
      </c>
      <c r="E45" s="17">
        <v>150000</v>
      </c>
      <c r="F45" s="20" t="s">
        <v>67</v>
      </c>
      <c r="G45" s="21" t="s">
        <v>48</v>
      </c>
      <c r="H45" s="24" t="s">
        <v>68</v>
      </c>
      <c r="I45" s="19" t="s">
        <v>50</v>
      </c>
      <c r="J45" s="5">
        <v>35</v>
      </c>
      <c r="K45" s="5">
        <v>10</v>
      </c>
      <c r="L45" s="5">
        <v>13</v>
      </c>
      <c r="M45" s="5">
        <v>5</v>
      </c>
      <c r="N45" s="5">
        <v>10</v>
      </c>
      <c r="O45" s="5">
        <v>9</v>
      </c>
      <c r="P45" s="5">
        <v>3</v>
      </c>
      <c r="Q45" s="5">
        <f t="shared" ref="Q45:Q76" si="1">SUM(J45:P45)</f>
        <v>85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</row>
    <row r="46" spans="1:82" s="4" customFormat="1" ht="12.75" customHeight="1" x14ac:dyDescent="0.25">
      <c r="A46" s="13" t="s">
        <v>170</v>
      </c>
      <c r="B46" s="14" t="s">
        <v>171</v>
      </c>
      <c r="C46" s="14" t="s">
        <v>172</v>
      </c>
      <c r="D46" s="16">
        <v>550000</v>
      </c>
      <c r="E46" s="17">
        <v>150000</v>
      </c>
      <c r="F46" s="23" t="s">
        <v>54</v>
      </c>
      <c r="G46" s="21" t="s">
        <v>54</v>
      </c>
      <c r="H46" s="24" t="s">
        <v>95</v>
      </c>
      <c r="I46" s="19" t="s">
        <v>48</v>
      </c>
      <c r="J46" s="5">
        <v>15</v>
      </c>
      <c r="K46" s="5">
        <v>7</v>
      </c>
      <c r="L46" s="5">
        <v>7</v>
      </c>
      <c r="M46" s="5">
        <v>5</v>
      </c>
      <c r="N46" s="5">
        <v>9</v>
      </c>
      <c r="O46" s="5">
        <v>5</v>
      </c>
      <c r="P46" s="5">
        <v>3</v>
      </c>
      <c r="Q46" s="5">
        <f t="shared" si="1"/>
        <v>51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2" s="4" customFormat="1" ht="12.75" customHeight="1" x14ac:dyDescent="0.25">
      <c r="A47" s="13" t="s">
        <v>173</v>
      </c>
      <c r="B47" s="14" t="s">
        <v>174</v>
      </c>
      <c r="C47" s="14" t="s">
        <v>175</v>
      </c>
      <c r="D47" s="16">
        <v>210000</v>
      </c>
      <c r="E47" s="17">
        <v>150000</v>
      </c>
      <c r="F47" s="23" t="s">
        <v>54</v>
      </c>
      <c r="G47" s="21" t="s">
        <v>54</v>
      </c>
      <c r="H47" s="24" t="s">
        <v>54</v>
      </c>
      <c r="I47" s="19" t="s">
        <v>54</v>
      </c>
      <c r="J47" s="5">
        <v>17</v>
      </c>
      <c r="K47" s="5">
        <v>11</v>
      </c>
      <c r="L47" s="5">
        <v>8</v>
      </c>
      <c r="M47" s="5">
        <v>5</v>
      </c>
      <c r="N47" s="5">
        <v>10</v>
      </c>
      <c r="O47" s="5">
        <v>5</v>
      </c>
      <c r="P47" s="5">
        <v>3</v>
      </c>
      <c r="Q47" s="5">
        <f t="shared" si="1"/>
        <v>59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</row>
    <row r="48" spans="1:82" s="4" customFormat="1" ht="12.75" customHeight="1" x14ac:dyDescent="0.25">
      <c r="A48" s="13" t="s">
        <v>176</v>
      </c>
      <c r="B48" s="14" t="s">
        <v>177</v>
      </c>
      <c r="C48" s="14" t="s">
        <v>178</v>
      </c>
      <c r="D48" s="16">
        <v>170000</v>
      </c>
      <c r="E48" s="17">
        <v>150000</v>
      </c>
      <c r="F48" s="20" t="s">
        <v>82</v>
      </c>
      <c r="G48" s="21" t="s">
        <v>50</v>
      </c>
      <c r="H48" s="24" t="s">
        <v>59</v>
      </c>
      <c r="I48" s="19" t="s">
        <v>50</v>
      </c>
      <c r="J48" s="5">
        <v>35</v>
      </c>
      <c r="K48" s="5">
        <v>11</v>
      </c>
      <c r="L48" s="5">
        <v>13</v>
      </c>
      <c r="M48" s="5">
        <v>5</v>
      </c>
      <c r="N48" s="5">
        <v>10</v>
      </c>
      <c r="O48" s="5">
        <v>9</v>
      </c>
      <c r="P48" s="5">
        <v>3</v>
      </c>
      <c r="Q48" s="5">
        <f t="shared" si="1"/>
        <v>86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</row>
    <row r="49" spans="1:82" s="4" customFormat="1" ht="12.75" customHeight="1" x14ac:dyDescent="0.25">
      <c r="A49" s="13" t="s">
        <v>179</v>
      </c>
      <c r="B49" s="14" t="s">
        <v>180</v>
      </c>
      <c r="C49" s="14" t="s">
        <v>181</v>
      </c>
      <c r="D49" s="16">
        <v>167000</v>
      </c>
      <c r="E49" s="17">
        <v>150000</v>
      </c>
      <c r="F49" s="20" t="s">
        <v>55</v>
      </c>
      <c r="G49" s="21" t="s">
        <v>48</v>
      </c>
      <c r="H49" s="24" t="s">
        <v>86</v>
      </c>
      <c r="I49" s="19" t="s">
        <v>48</v>
      </c>
      <c r="J49" s="5">
        <v>26</v>
      </c>
      <c r="K49" s="5">
        <v>10</v>
      </c>
      <c r="L49" s="5">
        <v>10</v>
      </c>
      <c r="M49" s="5">
        <v>5</v>
      </c>
      <c r="N49" s="5">
        <v>10</v>
      </c>
      <c r="O49" s="5">
        <v>7</v>
      </c>
      <c r="P49" s="5">
        <v>3</v>
      </c>
      <c r="Q49" s="10">
        <f t="shared" si="1"/>
        <v>71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</row>
    <row r="50" spans="1:82" ht="12.6" x14ac:dyDescent="0.25">
      <c r="A50" s="13" t="s">
        <v>182</v>
      </c>
      <c r="B50" s="14" t="s">
        <v>183</v>
      </c>
      <c r="C50" s="14" t="s">
        <v>184</v>
      </c>
      <c r="D50" s="16">
        <v>165000</v>
      </c>
      <c r="E50" s="17">
        <v>148500</v>
      </c>
      <c r="F50" s="20" t="s">
        <v>90</v>
      </c>
      <c r="G50" s="21" t="s">
        <v>48</v>
      </c>
      <c r="H50" s="24" t="s">
        <v>91</v>
      </c>
      <c r="I50" s="19" t="s">
        <v>48</v>
      </c>
      <c r="J50" s="5">
        <v>14</v>
      </c>
      <c r="K50" s="5">
        <v>8</v>
      </c>
      <c r="L50" s="5">
        <v>7</v>
      </c>
      <c r="M50" s="5">
        <v>3</v>
      </c>
      <c r="N50" s="5">
        <v>10</v>
      </c>
      <c r="O50" s="5">
        <v>5</v>
      </c>
      <c r="P50" s="5">
        <v>3</v>
      </c>
      <c r="Q50" s="9">
        <f t="shared" si="1"/>
        <v>50</v>
      </c>
    </row>
    <row r="51" spans="1:82" ht="12.6" x14ac:dyDescent="0.25">
      <c r="A51" s="13" t="s">
        <v>185</v>
      </c>
      <c r="B51" s="14" t="s">
        <v>186</v>
      </c>
      <c r="C51" s="14" t="s">
        <v>187</v>
      </c>
      <c r="D51" s="16">
        <v>200000</v>
      </c>
      <c r="E51" s="18">
        <v>150000</v>
      </c>
      <c r="F51" s="20" t="s">
        <v>95</v>
      </c>
      <c r="G51" s="21" t="s">
        <v>50</v>
      </c>
      <c r="H51" s="24" t="s">
        <v>47</v>
      </c>
      <c r="I51" s="19" t="s">
        <v>48</v>
      </c>
      <c r="J51" s="5">
        <v>15</v>
      </c>
      <c r="K51" s="5">
        <v>9</v>
      </c>
      <c r="L51" s="5">
        <v>8</v>
      </c>
      <c r="M51" s="5">
        <v>5</v>
      </c>
      <c r="N51" s="5">
        <v>10</v>
      </c>
      <c r="O51" s="5">
        <v>5</v>
      </c>
      <c r="P51" s="5">
        <v>3</v>
      </c>
      <c r="Q51" s="9">
        <f t="shared" si="1"/>
        <v>55</v>
      </c>
    </row>
    <row r="52" spans="1:82" ht="12.6" x14ac:dyDescent="0.25">
      <c r="A52" s="13" t="s">
        <v>188</v>
      </c>
      <c r="B52" s="14" t="s">
        <v>189</v>
      </c>
      <c r="C52" s="14" t="s">
        <v>190</v>
      </c>
      <c r="D52" s="16">
        <v>168000</v>
      </c>
      <c r="E52" s="17">
        <v>150000</v>
      </c>
      <c r="F52" s="20" t="s">
        <v>99</v>
      </c>
      <c r="G52" s="21" t="s">
        <v>50</v>
      </c>
      <c r="H52" s="24" t="s">
        <v>100</v>
      </c>
      <c r="I52" s="19" t="s">
        <v>48</v>
      </c>
      <c r="J52" s="5">
        <v>35</v>
      </c>
      <c r="K52" s="5">
        <v>10</v>
      </c>
      <c r="L52" s="5">
        <v>13</v>
      </c>
      <c r="M52" s="5">
        <v>5</v>
      </c>
      <c r="N52" s="5">
        <v>10</v>
      </c>
      <c r="O52" s="5">
        <v>9</v>
      </c>
      <c r="P52" s="5">
        <v>3</v>
      </c>
      <c r="Q52" s="9">
        <f t="shared" si="1"/>
        <v>85</v>
      </c>
    </row>
    <row r="53" spans="1:82" ht="12.6" x14ac:dyDescent="0.25">
      <c r="A53" s="13" t="s">
        <v>191</v>
      </c>
      <c r="B53" s="14" t="s">
        <v>192</v>
      </c>
      <c r="C53" s="14" t="s">
        <v>193</v>
      </c>
      <c r="D53" s="16">
        <v>300020</v>
      </c>
      <c r="E53" s="17">
        <v>150000</v>
      </c>
      <c r="F53" s="20" t="s">
        <v>49</v>
      </c>
      <c r="G53" s="21" t="s">
        <v>54</v>
      </c>
      <c r="H53" s="24" t="s">
        <v>68</v>
      </c>
      <c r="I53" s="19" t="s">
        <v>48</v>
      </c>
      <c r="J53" s="5">
        <v>15</v>
      </c>
      <c r="K53" s="5">
        <v>9</v>
      </c>
      <c r="L53" s="5">
        <v>7</v>
      </c>
      <c r="M53" s="5">
        <v>5</v>
      </c>
      <c r="N53" s="5">
        <v>10</v>
      </c>
      <c r="O53" s="5">
        <v>5</v>
      </c>
      <c r="P53" s="5">
        <v>3</v>
      </c>
      <c r="Q53" s="9">
        <f t="shared" si="1"/>
        <v>54</v>
      </c>
    </row>
    <row r="54" spans="1:82" ht="12.6" x14ac:dyDescent="0.25">
      <c r="A54" s="13" t="s">
        <v>194</v>
      </c>
      <c r="B54" s="14" t="s">
        <v>195</v>
      </c>
      <c r="C54" s="14" t="s">
        <v>196</v>
      </c>
      <c r="D54" s="15">
        <v>168000</v>
      </c>
      <c r="E54" s="17">
        <v>150000</v>
      </c>
      <c r="F54" s="20" t="s">
        <v>197</v>
      </c>
      <c r="G54" s="21" t="s">
        <v>54</v>
      </c>
      <c r="H54" s="24" t="s">
        <v>127</v>
      </c>
      <c r="I54" s="19" t="s">
        <v>50</v>
      </c>
      <c r="J54" s="5">
        <v>15</v>
      </c>
      <c r="K54" s="5">
        <v>8</v>
      </c>
      <c r="L54" s="5">
        <v>8</v>
      </c>
      <c r="M54" s="5">
        <v>5</v>
      </c>
      <c r="N54" s="5">
        <v>10</v>
      </c>
      <c r="O54" s="5">
        <v>5</v>
      </c>
      <c r="P54" s="5">
        <v>3</v>
      </c>
      <c r="Q54" s="9">
        <f t="shared" si="1"/>
        <v>54</v>
      </c>
    </row>
    <row r="55" spans="1:82" ht="12.6" x14ac:dyDescent="0.25">
      <c r="A55" s="13" t="s">
        <v>198</v>
      </c>
      <c r="B55" s="14" t="s">
        <v>199</v>
      </c>
      <c r="C55" s="14" t="s">
        <v>200</v>
      </c>
      <c r="D55" s="16">
        <v>175000</v>
      </c>
      <c r="E55" s="17">
        <v>150000</v>
      </c>
      <c r="F55" s="20" t="s">
        <v>201</v>
      </c>
      <c r="G55" s="21" t="s">
        <v>50</v>
      </c>
      <c r="H55" s="24" t="s">
        <v>54</v>
      </c>
      <c r="I55" s="19" t="s">
        <v>54</v>
      </c>
      <c r="J55" s="5">
        <v>34</v>
      </c>
      <c r="K55" s="5">
        <v>10</v>
      </c>
      <c r="L55" s="5">
        <v>13</v>
      </c>
      <c r="M55" s="5">
        <v>5</v>
      </c>
      <c r="N55" s="5">
        <v>10</v>
      </c>
      <c r="O55" s="5">
        <v>9</v>
      </c>
      <c r="P55" s="5">
        <v>3</v>
      </c>
      <c r="Q55" s="9">
        <f t="shared" si="1"/>
        <v>84</v>
      </c>
    </row>
    <row r="56" spans="1:82" ht="12.6" x14ac:dyDescent="0.25">
      <c r="A56" s="13" t="s">
        <v>202</v>
      </c>
      <c r="B56" s="14" t="s">
        <v>203</v>
      </c>
      <c r="C56" s="14" t="s">
        <v>204</v>
      </c>
      <c r="D56" s="16">
        <v>173000</v>
      </c>
      <c r="E56" s="17">
        <v>150000</v>
      </c>
      <c r="F56" s="20" t="s">
        <v>90</v>
      </c>
      <c r="G56" s="21" t="s">
        <v>50</v>
      </c>
      <c r="H56" s="24" t="s">
        <v>104</v>
      </c>
      <c r="I56" s="19" t="s">
        <v>50</v>
      </c>
      <c r="J56" s="5">
        <v>35</v>
      </c>
      <c r="K56" s="5">
        <v>11</v>
      </c>
      <c r="L56" s="5">
        <v>13</v>
      </c>
      <c r="M56" s="5">
        <v>5</v>
      </c>
      <c r="N56" s="5">
        <v>10</v>
      </c>
      <c r="O56" s="5">
        <v>9</v>
      </c>
      <c r="P56" s="5">
        <v>3</v>
      </c>
      <c r="Q56" s="9">
        <f t="shared" si="1"/>
        <v>86</v>
      </c>
    </row>
    <row r="57" spans="1:82" ht="12.6" x14ac:dyDescent="0.25">
      <c r="A57" s="13" t="s">
        <v>205</v>
      </c>
      <c r="B57" s="14" t="s">
        <v>206</v>
      </c>
      <c r="C57" s="14" t="s">
        <v>207</v>
      </c>
      <c r="D57" s="16">
        <v>170000</v>
      </c>
      <c r="E57" s="17">
        <v>150000</v>
      </c>
      <c r="F57" s="20" t="s">
        <v>68</v>
      </c>
      <c r="G57" s="21" t="s">
        <v>50</v>
      </c>
      <c r="H57" s="24" t="s">
        <v>54</v>
      </c>
      <c r="I57" s="19" t="s">
        <v>54</v>
      </c>
      <c r="J57" s="5">
        <v>29</v>
      </c>
      <c r="K57" s="5">
        <v>11</v>
      </c>
      <c r="L57" s="5">
        <v>11</v>
      </c>
      <c r="M57" s="5">
        <v>5</v>
      </c>
      <c r="N57" s="5">
        <v>5</v>
      </c>
      <c r="O57" s="5">
        <v>7</v>
      </c>
      <c r="P57" s="5">
        <v>4</v>
      </c>
      <c r="Q57" s="9">
        <f t="shared" si="1"/>
        <v>72</v>
      </c>
    </row>
    <row r="58" spans="1:82" ht="12.6" x14ac:dyDescent="0.25">
      <c r="A58" s="13" t="s">
        <v>208</v>
      </c>
      <c r="B58" s="14" t="s">
        <v>209</v>
      </c>
      <c r="C58" s="14" t="s">
        <v>210</v>
      </c>
      <c r="D58" s="16">
        <v>342400</v>
      </c>
      <c r="E58" s="17">
        <v>150000</v>
      </c>
      <c r="F58" s="23" t="s">
        <v>54</v>
      </c>
      <c r="G58" s="21" t="s">
        <v>54</v>
      </c>
      <c r="H58" s="24" t="s">
        <v>95</v>
      </c>
      <c r="I58" s="19" t="s">
        <v>48</v>
      </c>
      <c r="J58" s="5">
        <v>15</v>
      </c>
      <c r="K58" s="5">
        <v>8</v>
      </c>
      <c r="L58" s="5">
        <v>8</v>
      </c>
      <c r="M58" s="5">
        <v>5</v>
      </c>
      <c r="N58" s="5">
        <v>10</v>
      </c>
      <c r="O58" s="5">
        <v>5</v>
      </c>
      <c r="P58" s="5">
        <v>3</v>
      </c>
      <c r="Q58" s="9">
        <f t="shared" si="1"/>
        <v>54</v>
      </c>
    </row>
    <row r="59" spans="1:82" ht="12.6" x14ac:dyDescent="0.25">
      <c r="A59" s="13" t="s">
        <v>211</v>
      </c>
      <c r="B59" s="14" t="s">
        <v>212</v>
      </c>
      <c r="C59" s="14" t="s">
        <v>213</v>
      </c>
      <c r="D59" s="16">
        <v>180000</v>
      </c>
      <c r="E59" s="17">
        <v>130000</v>
      </c>
      <c r="F59" s="20" t="s">
        <v>123</v>
      </c>
      <c r="G59" s="21" t="s">
        <v>48</v>
      </c>
      <c r="H59" s="24" t="s">
        <v>127</v>
      </c>
      <c r="I59" s="19" t="s">
        <v>48</v>
      </c>
      <c r="J59" s="5">
        <v>16</v>
      </c>
      <c r="K59" s="5">
        <v>8</v>
      </c>
      <c r="L59" s="5">
        <v>8</v>
      </c>
      <c r="M59" s="5">
        <v>5</v>
      </c>
      <c r="N59" s="5">
        <v>10</v>
      </c>
      <c r="O59" s="5">
        <v>5</v>
      </c>
      <c r="P59" s="5">
        <v>3</v>
      </c>
      <c r="Q59" s="9">
        <f t="shared" si="1"/>
        <v>55</v>
      </c>
    </row>
    <row r="60" spans="1:82" ht="12.6" x14ac:dyDescent="0.25">
      <c r="A60" s="13" t="s">
        <v>214</v>
      </c>
      <c r="B60" s="14" t="s">
        <v>215</v>
      </c>
      <c r="C60" s="14" t="s">
        <v>216</v>
      </c>
      <c r="D60" s="16">
        <v>180000</v>
      </c>
      <c r="E60" s="17">
        <v>150000</v>
      </c>
      <c r="F60" s="23" t="s">
        <v>54</v>
      </c>
      <c r="G60" s="21" t="s">
        <v>54</v>
      </c>
      <c r="H60" s="24" t="s">
        <v>54</v>
      </c>
      <c r="I60" s="19" t="s">
        <v>54</v>
      </c>
      <c r="J60" s="5">
        <v>15</v>
      </c>
      <c r="K60" s="5">
        <v>7</v>
      </c>
      <c r="L60" s="5">
        <v>7</v>
      </c>
      <c r="M60" s="5">
        <v>5</v>
      </c>
      <c r="N60" s="5">
        <v>10</v>
      </c>
      <c r="O60" s="5">
        <v>5</v>
      </c>
      <c r="P60" s="5">
        <v>3</v>
      </c>
      <c r="Q60" s="9">
        <f t="shared" si="1"/>
        <v>52</v>
      </c>
    </row>
    <row r="61" spans="1:82" ht="12.6" x14ac:dyDescent="0.25">
      <c r="A61" s="13" t="s">
        <v>217</v>
      </c>
      <c r="B61" s="14" t="s">
        <v>218</v>
      </c>
      <c r="C61" s="14" t="s">
        <v>219</v>
      </c>
      <c r="D61" s="16">
        <v>167000</v>
      </c>
      <c r="E61" s="17">
        <v>150000</v>
      </c>
      <c r="F61" s="23" t="s">
        <v>75</v>
      </c>
      <c r="G61" s="21" t="s">
        <v>54</v>
      </c>
      <c r="H61" s="24" t="s">
        <v>54</v>
      </c>
      <c r="I61" s="19" t="s">
        <v>54</v>
      </c>
      <c r="J61" s="5">
        <v>35</v>
      </c>
      <c r="K61" s="5">
        <v>13</v>
      </c>
      <c r="L61" s="5">
        <v>13</v>
      </c>
      <c r="M61" s="5">
        <v>3</v>
      </c>
      <c r="N61" s="5">
        <v>6</v>
      </c>
      <c r="O61" s="5">
        <v>9</v>
      </c>
      <c r="P61" s="5">
        <v>4</v>
      </c>
      <c r="Q61" s="9">
        <f t="shared" si="1"/>
        <v>83</v>
      </c>
    </row>
    <row r="62" spans="1:82" ht="12.6" x14ac:dyDescent="0.25">
      <c r="A62" s="13" t="s">
        <v>221</v>
      </c>
      <c r="B62" s="14" t="s">
        <v>222</v>
      </c>
      <c r="C62" s="14" t="s">
        <v>223</v>
      </c>
      <c r="D62" s="16">
        <v>218000</v>
      </c>
      <c r="E62" s="17">
        <v>150000</v>
      </c>
      <c r="F62" s="20" t="s">
        <v>86</v>
      </c>
      <c r="G62" s="21" t="s">
        <v>48</v>
      </c>
      <c r="H62" s="24" t="s">
        <v>99</v>
      </c>
      <c r="I62" s="19" t="s">
        <v>48</v>
      </c>
      <c r="J62" s="5">
        <v>35</v>
      </c>
      <c r="K62" s="5">
        <v>12</v>
      </c>
      <c r="L62" s="5">
        <v>12</v>
      </c>
      <c r="M62" s="5">
        <v>5</v>
      </c>
      <c r="N62" s="5">
        <v>10</v>
      </c>
      <c r="O62" s="5">
        <v>7</v>
      </c>
      <c r="P62" s="5">
        <v>3</v>
      </c>
      <c r="Q62" s="9">
        <f t="shared" si="1"/>
        <v>84</v>
      </c>
    </row>
    <row r="63" spans="1:82" ht="12.6" x14ac:dyDescent="0.25">
      <c r="A63" s="13" t="s">
        <v>224</v>
      </c>
      <c r="B63" s="14" t="s">
        <v>225</v>
      </c>
      <c r="C63" s="14" t="s">
        <v>226</v>
      </c>
      <c r="D63" s="16">
        <v>168000</v>
      </c>
      <c r="E63" s="17">
        <v>150000</v>
      </c>
      <c r="F63" s="20" t="s">
        <v>91</v>
      </c>
      <c r="G63" s="21" t="s">
        <v>50</v>
      </c>
      <c r="H63" s="24" t="s">
        <v>75</v>
      </c>
      <c r="I63" s="19" t="s">
        <v>50</v>
      </c>
      <c r="J63" s="5">
        <v>31</v>
      </c>
      <c r="K63" s="5">
        <v>10</v>
      </c>
      <c r="L63" s="5">
        <v>13</v>
      </c>
      <c r="M63" s="5">
        <v>5</v>
      </c>
      <c r="N63" s="5">
        <v>10</v>
      </c>
      <c r="O63" s="5">
        <v>9</v>
      </c>
      <c r="P63" s="5">
        <v>4</v>
      </c>
      <c r="Q63" s="9">
        <f t="shared" si="1"/>
        <v>82</v>
      </c>
    </row>
    <row r="64" spans="1:82" ht="12.6" x14ac:dyDescent="0.25">
      <c r="A64" s="13" t="s">
        <v>227</v>
      </c>
      <c r="B64" s="14" t="s">
        <v>228</v>
      </c>
      <c r="C64" s="14" t="s">
        <v>229</v>
      </c>
      <c r="D64" s="16">
        <v>166700</v>
      </c>
      <c r="E64" s="17">
        <v>150000</v>
      </c>
      <c r="F64" s="20" t="s">
        <v>99</v>
      </c>
      <c r="G64" s="21" t="s">
        <v>48</v>
      </c>
      <c r="H64" s="24" t="s">
        <v>90</v>
      </c>
      <c r="I64" s="19" t="s">
        <v>48</v>
      </c>
      <c r="J64" s="5">
        <v>14</v>
      </c>
      <c r="K64" s="5">
        <v>10</v>
      </c>
      <c r="L64" s="5">
        <v>8</v>
      </c>
      <c r="M64" s="5">
        <v>5</v>
      </c>
      <c r="N64" s="5">
        <v>10</v>
      </c>
      <c r="O64" s="5">
        <v>5</v>
      </c>
      <c r="P64" s="5">
        <v>3</v>
      </c>
      <c r="Q64" s="9">
        <f t="shared" si="1"/>
        <v>55</v>
      </c>
    </row>
    <row r="65" spans="1:17" ht="12.6" x14ac:dyDescent="0.25">
      <c r="A65" s="13" t="s">
        <v>230</v>
      </c>
      <c r="B65" s="14" t="s">
        <v>231</v>
      </c>
      <c r="C65" s="14" t="s">
        <v>232</v>
      </c>
      <c r="D65" s="16">
        <v>177000</v>
      </c>
      <c r="E65" s="17">
        <v>150000</v>
      </c>
      <c r="F65" s="20" t="s">
        <v>100</v>
      </c>
      <c r="G65" s="21" t="s">
        <v>50</v>
      </c>
      <c r="H65" s="24" t="s">
        <v>123</v>
      </c>
      <c r="I65" s="19" t="s">
        <v>50</v>
      </c>
      <c r="J65" s="5">
        <v>34</v>
      </c>
      <c r="K65" s="5">
        <v>12</v>
      </c>
      <c r="L65" s="5">
        <v>12</v>
      </c>
      <c r="M65" s="5">
        <v>5</v>
      </c>
      <c r="N65" s="5">
        <v>10</v>
      </c>
      <c r="O65" s="5">
        <v>9</v>
      </c>
      <c r="P65" s="5">
        <v>3</v>
      </c>
      <c r="Q65" s="9">
        <f t="shared" si="1"/>
        <v>85</v>
      </c>
    </row>
    <row r="66" spans="1:17" ht="12.6" x14ac:dyDescent="0.25">
      <c r="A66" s="13" t="s">
        <v>233</v>
      </c>
      <c r="B66" s="14" t="s">
        <v>234</v>
      </c>
      <c r="C66" s="14" t="s">
        <v>235</v>
      </c>
      <c r="D66" s="16">
        <v>166700</v>
      </c>
      <c r="E66" s="17">
        <v>150000</v>
      </c>
      <c r="F66" s="20" t="s">
        <v>67</v>
      </c>
      <c r="G66" s="21" t="s">
        <v>50</v>
      </c>
      <c r="H66" s="24" t="s">
        <v>49</v>
      </c>
      <c r="I66" s="19" t="s">
        <v>50</v>
      </c>
      <c r="J66" s="5">
        <v>33</v>
      </c>
      <c r="K66" s="5">
        <v>12</v>
      </c>
      <c r="L66" s="5">
        <v>12</v>
      </c>
      <c r="M66" s="5">
        <v>5</v>
      </c>
      <c r="N66" s="5">
        <v>10</v>
      </c>
      <c r="O66" s="5">
        <v>9</v>
      </c>
      <c r="P66" s="5">
        <v>3</v>
      </c>
      <c r="Q66" s="9">
        <f t="shared" si="1"/>
        <v>84</v>
      </c>
    </row>
    <row r="67" spans="1:17" ht="12.6" x14ac:dyDescent="0.25">
      <c r="A67" s="13" t="s">
        <v>236</v>
      </c>
      <c r="B67" s="14" t="s">
        <v>237</v>
      </c>
      <c r="C67" s="14" t="s">
        <v>238</v>
      </c>
      <c r="D67" s="16">
        <v>200000</v>
      </c>
      <c r="E67" s="17">
        <v>150000</v>
      </c>
      <c r="F67" s="20" t="s">
        <v>127</v>
      </c>
      <c r="G67" s="21" t="s">
        <v>50</v>
      </c>
      <c r="H67" s="24" t="s">
        <v>113</v>
      </c>
      <c r="I67" s="19" t="s">
        <v>50</v>
      </c>
      <c r="J67" s="5">
        <v>35</v>
      </c>
      <c r="K67" s="5">
        <v>10</v>
      </c>
      <c r="L67" s="5">
        <v>13</v>
      </c>
      <c r="M67" s="5">
        <v>3</v>
      </c>
      <c r="N67" s="5">
        <v>10</v>
      </c>
      <c r="O67" s="5">
        <v>9</v>
      </c>
      <c r="P67" s="5">
        <v>3</v>
      </c>
      <c r="Q67" s="9">
        <f t="shared" si="1"/>
        <v>83</v>
      </c>
    </row>
    <row r="68" spans="1:17" ht="12.6" x14ac:dyDescent="0.25">
      <c r="A68" s="13" t="s">
        <v>239</v>
      </c>
      <c r="B68" s="14" t="s">
        <v>240</v>
      </c>
      <c r="C68" s="14" t="s">
        <v>241</v>
      </c>
      <c r="D68" s="16">
        <v>170000</v>
      </c>
      <c r="E68" s="17">
        <v>150000</v>
      </c>
      <c r="F68" s="20" t="s">
        <v>109</v>
      </c>
      <c r="G68" s="21" t="s">
        <v>54</v>
      </c>
      <c r="H68" s="24" t="s">
        <v>67</v>
      </c>
      <c r="I68" s="19" t="s">
        <v>48</v>
      </c>
      <c r="J68" s="5">
        <v>15</v>
      </c>
      <c r="K68" s="5">
        <v>8</v>
      </c>
      <c r="L68" s="5">
        <v>7</v>
      </c>
      <c r="M68" s="5">
        <v>3</v>
      </c>
      <c r="N68" s="5">
        <v>5</v>
      </c>
      <c r="O68" s="5">
        <v>5</v>
      </c>
      <c r="P68" s="5">
        <v>3</v>
      </c>
      <c r="Q68" s="9">
        <f t="shared" si="1"/>
        <v>46</v>
      </c>
    </row>
    <row r="69" spans="1:17" ht="12.6" x14ac:dyDescent="0.25">
      <c r="A69" s="13" t="s">
        <v>242</v>
      </c>
      <c r="B69" s="14" t="s">
        <v>243</v>
      </c>
      <c r="C69" s="14" t="s">
        <v>244</v>
      </c>
      <c r="D69" s="16">
        <v>166700</v>
      </c>
      <c r="E69" s="17">
        <v>150000</v>
      </c>
      <c r="F69" s="20" t="s">
        <v>153</v>
      </c>
      <c r="G69" s="21" t="s">
        <v>54</v>
      </c>
      <c r="H69" s="24" t="s">
        <v>49</v>
      </c>
      <c r="I69" s="19" t="s">
        <v>48</v>
      </c>
      <c r="J69" s="5">
        <v>15</v>
      </c>
      <c r="K69" s="5">
        <v>8</v>
      </c>
      <c r="L69" s="5">
        <v>6</v>
      </c>
      <c r="M69" s="5">
        <v>3</v>
      </c>
      <c r="N69" s="5">
        <v>10</v>
      </c>
      <c r="O69" s="5">
        <v>5</v>
      </c>
      <c r="P69" s="5">
        <v>3</v>
      </c>
      <c r="Q69" s="9">
        <f t="shared" si="1"/>
        <v>50</v>
      </c>
    </row>
    <row r="70" spans="1:17" ht="12.6" x14ac:dyDescent="0.25">
      <c r="A70" s="13" t="s">
        <v>245</v>
      </c>
      <c r="B70" s="14" t="s">
        <v>246</v>
      </c>
      <c r="C70" s="14" t="s">
        <v>247</v>
      </c>
      <c r="D70" s="16">
        <v>267500</v>
      </c>
      <c r="E70" s="17">
        <v>130000</v>
      </c>
      <c r="F70" s="20" t="s">
        <v>47</v>
      </c>
      <c r="G70" s="21" t="s">
        <v>50</v>
      </c>
      <c r="H70" s="24" t="s">
        <v>55</v>
      </c>
      <c r="I70" s="19" t="s">
        <v>50</v>
      </c>
      <c r="J70" s="5">
        <v>37</v>
      </c>
      <c r="K70" s="5">
        <v>9</v>
      </c>
      <c r="L70" s="5">
        <v>13</v>
      </c>
      <c r="M70" s="5">
        <v>5</v>
      </c>
      <c r="N70" s="5">
        <v>5</v>
      </c>
      <c r="O70" s="5">
        <v>9</v>
      </c>
      <c r="P70" s="5">
        <v>3</v>
      </c>
      <c r="Q70" s="9">
        <f t="shared" si="1"/>
        <v>81</v>
      </c>
    </row>
    <row r="71" spans="1:17" ht="12.6" x14ac:dyDescent="0.25">
      <c r="A71" s="13" t="s">
        <v>248</v>
      </c>
      <c r="B71" s="14" t="s">
        <v>249</v>
      </c>
      <c r="C71" s="14" t="s">
        <v>250</v>
      </c>
      <c r="D71" s="16">
        <v>200000</v>
      </c>
      <c r="E71" s="17">
        <v>150000</v>
      </c>
      <c r="F71" s="20" t="s">
        <v>197</v>
      </c>
      <c r="G71" s="21" t="s">
        <v>50</v>
      </c>
      <c r="H71" s="24" t="s">
        <v>63</v>
      </c>
      <c r="I71" s="19" t="s">
        <v>50</v>
      </c>
      <c r="J71" s="5">
        <v>35</v>
      </c>
      <c r="K71" s="5">
        <v>8</v>
      </c>
      <c r="L71" s="5">
        <v>13</v>
      </c>
      <c r="M71" s="5">
        <v>5</v>
      </c>
      <c r="N71" s="5">
        <v>10</v>
      </c>
      <c r="O71" s="5">
        <v>9</v>
      </c>
      <c r="P71" s="5">
        <v>3</v>
      </c>
      <c r="Q71" s="9">
        <f t="shared" si="1"/>
        <v>83</v>
      </c>
    </row>
    <row r="72" spans="1:17" ht="12.6" x14ac:dyDescent="0.25">
      <c r="A72" s="13" t="s">
        <v>251</v>
      </c>
      <c r="B72" s="14" t="s">
        <v>252</v>
      </c>
      <c r="C72" s="14" t="s">
        <v>253</v>
      </c>
      <c r="D72" s="16">
        <v>180000</v>
      </c>
      <c r="E72" s="17">
        <v>150000</v>
      </c>
      <c r="F72" s="20" t="s">
        <v>59</v>
      </c>
      <c r="G72" s="21" t="s">
        <v>50</v>
      </c>
      <c r="H72" s="24" t="s">
        <v>197</v>
      </c>
      <c r="I72" s="19" t="s">
        <v>50</v>
      </c>
      <c r="J72" s="5">
        <v>36</v>
      </c>
      <c r="K72" s="5">
        <v>12</v>
      </c>
      <c r="L72" s="5">
        <v>13</v>
      </c>
      <c r="M72" s="5">
        <v>5</v>
      </c>
      <c r="N72" s="5">
        <v>10</v>
      </c>
      <c r="O72" s="5">
        <v>9</v>
      </c>
      <c r="P72" s="5">
        <v>4</v>
      </c>
      <c r="Q72" s="9">
        <f t="shared" si="1"/>
        <v>89</v>
      </c>
    </row>
    <row r="73" spans="1:17" ht="12.6" x14ac:dyDescent="0.25">
      <c r="A73" s="13" t="s">
        <v>254</v>
      </c>
      <c r="B73" s="14" t="s">
        <v>255</v>
      </c>
      <c r="C73" s="14" t="s">
        <v>256</v>
      </c>
      <c r="D73" s="16">
        <v>166700</v>
      </c>
      <c r="E73" s="17">
        <v>150000</v>
      </c>
      <c r="F73" s="23" t="s">
        <v>54</v>
      </c>
      <c r="G73" s="21"/>
      <c r="H73" s="24" t="s">
        <v>68</v>
      </c>
      <c r="I73" s="19" t="s">
        <v>48</v>
      </c>
      <c r="J73" s="5">
        <v>15</v>
      </c>
      <c r="K73" s="5">
        <v>6</v>
      </c>
      <c r="L73" s="5">
        <v>7</v>
      </c>
      <c r="M73" s="5">
        <v>2</v>
      </c>
      <c r="N73" s="5">
        <v>10</v>
      </c>
      <c r="O73" s="5">
        <v>5</v>
      </c>
      <c r="P73" s="5">
        <v>3</v>
      </c>
      <c r="Q73" s="9">
        <f t="shared" si="1"/>
        <v>48</v>
      </c>
    </row>
    <row r="74" spans="1:17" ht="12.6" x14ac:dyDescent="0.25">
      <c r="A74" s="13" t="s">
        <v>257</v>
      </c>
      <c r="B74" s="14" t="s">
        <v>258</v>
      </c>
      <c r="C74" s="14" t="s">
        <v>259</v>
      </c>
      <c r="D74" s="16">
        <v>180000</v>
      </c>
      <c r="E74" s="17">
        <v>150000</v>
      </c>
      <c r="F74" s="20" t="s">
        <v>67</v>
      </c>
      <c r="G74" s="21" t="s">
        <v>48</v>
      </c>
      <c r="H74" s="24" t="s">
        <v>54</v>
      </c>
      <c r="I74" s="19" t="s">
        <v>54</v>
      </c>
      <c r="J74" s="5">
        <v>24</v>
      </c>
      <c r="K74" s="5">
        <v>11</v>
      </c>
      <c r="L74" s="5">
        <v>11</v>
      </c>
      <c r="M74" s="5">
        <v>5</v>
      </c>
      <c r="N74" s="5">
        <v>10</v>
      </c>
      <c r="O74" s="5">
        <v>7</v>
      </c>
      <c r="P74" s="5">
        <v>3</v>
      </c>
      <c r="Q74" s="9">
        <f t="shared" si="1"/>
        <v>71</v>
      </c>
    </row>
    <row r="75" spans="1:17" ht="12.6" x14ac:dyDescent="0.25">
      <c r="A75" s="13" t="s">
        <v>260</v>
      </c>
      <c r="B75" s="14" t="s">
        <v>261</v>
      </c>
      <c r="C75" s="14" t="s">
        <v>262</v>
      </c>
      <c r="D75" s="16">
        <v>170750</v>
      </c>
      <c r="E75" s="17">
        <v>150000</v>
      </c>
      <c r="F75" s="23" t="s">
        <v>54</v>
      </c>
      <c r="G75" s="21" t="s">
        <v>54</v>
      </c>
      <c r="H75" s="25" t="s">
        <v>54</v>
      </c>
      <c r="I75" s="19" t="s">
        <v>54</v>
      </c>
      <c r="J75" s="5">
        <v>34</v>
      </c>
      <c r="K75" s="5">
        <v>12</v>
      </c>
      <c r="L75" s="5">
        <v>13</v>
      </c>
      <c r="M75" s="5">
        <v>5</v>
      </c>
      <c r="N75" s="5">
        <v>10</v>
      </c>
      <c r="O75" s="5">
        <v>8</v>
      </c>
      <c r="P75" s="5">
        <v>3</v>
      </c>
      <c r="Q75" s="9">
        <f t="shared" si="1"/>
        <v>85</v>
      </c>
    </row>
    <row r="76" spans="1:17" ht="12.6" x14ac:dyDescent="0.25">
      <c r="A76" s="13" t="s">
        <v>263</v>
      </c>
      <c r="B76" s="14" t="s">
        <v>264</v>
      </c>
      <c r="C76" s="14" t="s">
        <v>265</v>
      </c>
      <c r="D76" s="16">
        <v>167000</v>
      </c>
      <c r="E76" s="17">
        <v>150000</v>
      </c>
      <c r="F76" s="20" t="s">
        <v>266</v>
      </c>
      <c r="G76" s="21" t="s">
        <v>54</v>
      </c>
      <c r="H76" s="24" t="s">
        <v>59</v>
      </c>
      <c r="I76" s="19" t="s">
        <v>48</v>
      </c>
      <c r="J76" s="5">
        <v>15</v>
      </c>
      <c r="K76" s="5">
        <v>7</v>
      </c>
      <c r="L76" s="5">
        <v>7</v>
      </c>
      <c r="M76" s="5">
        <v>5</v>
      </c>
      <c r="N76" s="5">
        <v>10</v>
      </c>
      <c r="O76" s="5">
        <v>5</v>
      </c>
      <c r="P76" s="5">
        <v>3</v>
      </c>
      <c r="Q76" s="9">
        <f t="shared" si="1"/>
        <v>52</v>
      </c>
    </row>
    <row r="77" spans="1:17" ht="12.6" x14ac:dyDescent="0.25">
      <c r="A77" s="13" t="s">
        <v>267</v>
      </c>
      <c r="B77" s="14" t="s">
        <v>268</v>
      </c>
      <c r="C77" s="14" t="s">
        <v>269</v>
      </c>
      <c r="D77" s="16">
        <v>166700</v>
      </c>
      <c r="E77" s="17">
        <v>150000</v>
      </c>
      <c r="F77" s="20" t="s">
        <v>67</v>
      </c>
      <c r="G77" s="21" t="s">
        <v>50</v>
      </c>
      <c r="H77" s="24" t="s">
        <v>86</v>
      </c>
      <c r="I77" s="19" t="s">
        <v>50</v>
      </c>
      <c r="J77" s="5">
        <v>15</v>
      </c>
      <c r="K77" s="5">
        <v>8</v>
      </c>
      <c r="L77" s="5">
        <v>9</v>
      </c>
      <c r="M77" s="5">
        <v>5</v>
      </c>
      <c r="N77" s="5">
        <v>10</v>
      </c>
      <c r="O77" s="5">
        <v>5</v>
      </c>
      <c r="P77" s="5">
        <v>3</v>
      </c>
      <c r="Q77" s="9">
        <f t="shared" ref="Q77:Q108" si="2">SUM(J77:P77)</f>
        <v>55</v>
      </c>
    </row>
    <row r="78" spans="1:17" ht="12.6" x14ac:dyDescent="0.25">
      <c r="A78" s="13" t="s">
        <v>270</v>
      </c>
      <c r="B78" s="14" t="s">
        <v>271</v>
      </c>
      <c r="C78" s="14" t="s">
        <v>272</v>
      </c>
      <c r="D78" s="16">
        <v>187500</v>
      </c>
      <c r="E78" s="17">
        <v>150000</v>
      </c>
      <c r="F78" s="23" t="s">
        <v>54</v>
      </c>
      <c r="G78" s="21" t="s">
        <v>54</v>
      </c>
      <c r="H78" s="24" t="s">
        <v>91</v>
      </c>
      <c r="I78" s="19" t="s">
        <v>48</v>
      </c>
      <c r="J78" s="5">
        <v>25</v>
      </c>
      <c r="K78" s="5">
        <v>10</v>
      </c>
      <c r="L78" s="5">
        <v>11</v>
      </c>
      <c r="M78" s="5">
        <v>5</v>
      </c>
      <c r="N78" s="5">
        <v>10</v>
      </c>
      <c r="O78" s="5">
        <v>7</v>
      </c>
      <c r="P78" s="5">
        <v>3</v>
      </c>
      <c r="Q78" s="9">
        <f t="shared" si="2"/>
        <v>71</v>
      </c>
    </row>
    <row r="79" spans="1:17" ht="12.6" x14ac:dyDescent="0.25">
      <c r="A79" s="13" t="s">
        <v>273</v>
      </c>
      <c r="B79" s="14" t="s">
        <v>274</v>
      </c>
      <c r="C79" s="14" t="s">
        <v>275</v>
      </c>
      <c r="D79" s="16">
        <v>435000</v>
      </c>
      <c r="E79" s="17">
        <v>150000</v>
      </c>
      <c r="F79" s="20" t="s">
        <v>104</v>
      </c>
      <c r="G79" s="21" t="s">
        <v>48</v>
      </c>
      <c r="H79" s="24" t="s">
        <v>47</v>
      </c>
      <c r="I79" s="19" t="s">
        <v>48</v>
      </c>
      <c r="J79" s="5">
        <v>15</v>
      </c>
      <c r="K79" s="5">
        <v>9</v>
      </c>
      <c r="L79" s="5">
        <v>7</v>
      </c>
      <c r="M79" s="5">
        <v>5</v>
      </c>
      <c r="N79" s="5">
        <v>10</v>
      </c>
      <c r="O79" s="5">
        <v>5</v>
      </c>
      <c r="P79" s="5">
        <v>3</v>
      </c>
      <c r="Q79" s="9">
        <f t="shared" si="2"/>
        <v>54</v>
      </c>
    </row>
    <row r="80" spans="1:17" ht="12.6" x14ac:dyDescent="0.25">
      <c r="A80" s="13" t="s">
        <v>276</v>
      </c>
      <c r="B80" s="14" t="s">
        <v>277</v>
      </c>
      <c r="C80" s="14" t="s">
        <v>278</v>
      </c>
      <c r="D80" s="16">
        <v>167000</v>
      </c>
      <c r="E80" s="17">
        <v>150000</v>
      </c>
      <c r="F80" s="20" t="s">
        <v>82</v>
      </c>
      <c r="G80" s="21" t="s">
        <v>48</v>
      </c>
      <c r="H80" s="24" t="s">
        <v>100</v>
      </c>
      <c r="I80" s="19" t="s">
        <v>48</v>
      </c>
      <c r="J80" s="5">
        <v>15</v>
      </c>
      <c r="K80" s="5">
        <v>8</v>
      </c>
      <c r="L80" s="5">
        <v>7</v>
      </c>
      <c r="M80" s="5">
        <v>3</v>
      </c>
      <c r="N80" s="5">
        <v>10</v>
      </c>
      <c r="O80" s="5">
        <v>5</v>
      </c>
      <c r="P80" s="5">
        <v>3</v>
      </c>
      <c r="Q80" s="9">
        <f t="shared" si="2"/>
        <v>51</v>
      </c>
    </row>
    <row r="81" spans="1:17" ht="12.6" x14ac:dyDescent="0.25">
      <c r="A81" s="13" t="s">
        <v>279</v>
      </c>
      <c r="B81" s="14" t="s">
        <v>280</v>
      </c>
      <c r="C81" s="14" t="s">
        <v>281</v>
      </c>
      <c r="D81" s="16">
        <v>260100</v>
      </c>
      <c r="E81" s="17">
        <v>130000</v>
      </c>
      <c r="F81" s="20" t="s">
        <v>55</v>
      </c>
      <c r="G81" s="21" t="s">
        <v>50</v>
      </c>
      <c r="H81" s="24" t="s">
        <v>54</v>
      </c>
      <c r="I81" s="19" t="s">
        <v>54</v>
      </c>
      <c r="J81" s="5">
        <v>31</v>
      </c>
      <c r="K81" s="5">
        <v>10</v>
      </c>
      <c r="L81" s="5">
        <v>12</v>
      </c>
      <c r="M81" s="5">
        <v>5</v>
      </c>
      <c r="N81" s="5">
        <v>5</v>
      </c>
      <c r="O81" s="5">
        <v>7</v>
      </c>
      <c r="P81" s="5">
        <v>3</v>
      </c>
      <c r="Q81" s="9">
        <f t="shared" si="2"/>
        <v>73</v>
      </c>
    </row>
    <row r="82" spans="1:17" ht="12.6" x14ac:dyDescent="0.25">
      <c r="A82" s="13" t="s">
        <v>282</v>
      </c>
      <c r="B82" s="14" t="s">
        <v>283</v>
      </c>
      <c r="C82" s="14" t="s">
        <v>284</v>
      </c>
      <c r="D82" s="15">
        <v>166700</v>
      </c>
      <c r="E82" s="17">
        <v>150000</v>
      </c>
      <c r="F82" s="20" t="s">
        <v>90</v>
      </c>
      <c r="G82" s="21" t="s">
        <v>48</v>
      </c>
      <c r="H82" s="24" t="s">
        <v>109</v>
      </c>
      <c r="I82" s="19" t="s">
        <v>54</v>
      </c>
      <c r="J82" s="5">
        <v>15</v>
      </c>
      <c r="K82" s="5">
        <v>7</v>
      </c>
      <c r="L82" s="5">
        <v>7</v>
      </c>
      <c r="M82" s="5">
        <v>5</v>
      </c>
      <c r="N82" s="5">
        <v>10</v>
      </c>
      <c r="O82" s="5">
        <v>5</v>
      </c>
      <c r="P82" s="5">
        <v>3</v>
      </c>
      <c r="Q82" s="9">
        <f t="shared" si="2"/>
        <v>52</v>
      </c>
    </row>
  </sheetData>
  <mergeCells count="24">
    <mergeCell ref="D6:Q6"/>
    <mergeCell ref="A2:C2"/>
    <mergeCell ref="A3:C3"/>
    <mergeCell ref="D3:I3"/>
    <mergeCell ref="A4:C4"/>
    <mergeCell ref="D4:Q4"/>
    <mergeCell ref="A7:C7"/>
    <mergeCell ref="D7:Q7"/>
    <mergeCell ref="A8:C8"/>
    <mergeCell ref="A10:A12"/>
    <mergeCell ref="B10:B12"/>
    <mergeCell ref="C10:C12"/>
    <mergeCell ref="D10:D12"/>
    <mergeCell ref="E10:E12"/>
    <mergeCell ref="F10:G11"/>
    <mergeCell ref="H10:I11"/>
    <mergeCell ref="P10:P11"/>
    <mergeCell ref="Q10:Q11"/>
    <mergeCell ref="J10:J11"/>
    <mergeCell ref="K10:K11"/>
    <mergeCell ref="L10:L11"/>
    <mergeCell ref="M10:M11"/>
    <mergeCell ref="N10:N11"/>
    <mergeCell ref="O10:O11"/>
  </mergeCells>
  <dataValidations count="4">
    <dataValidation type="decimal" operator="lessThanOrEqual" allowBlank="1" showInputMessage="1" showErrorMessage="1" error="max. 40" sqref="J13:J49" xr:uid="{C9AFA9D3-E523-4763-9182-22492B522EED}">
      <formula1>40</formula1>
    </dataValidation>
    <dataValidation type="decimal" operator="lessThanOrEqual" allowBlank="1" showInputMessage="1" showErrorMessage="1" error="max. 15" sqref="K13:L49" xr:uid="{1ED5B7A4-689E-446A-86D2-D18A5CA31AA3}">
      <formula1>15</formula1>
    </dataValidation>
    <dataValidation type="decimal" operator="lessThanOrEqual" allowBlank="1" showInputMessage="1" showErrorMessage="1" error="max. 10" sqref="N13:O49" xr:uid="{B3C84F7C-639D-4E71-85B2-D18DB2BEBAB4}">
      <formula1>10</formula1>
    </dataValidation>
    <dataValidation type="decimal" operator="lessThanOrEqual" allowBlank="1" showInputMessage="1" showErrorMessage="1" error="max. 5" sqref="M13:M49 P13:P49" xr:uid="{0A2C7AA7-588A-46B6-A760-CBE1A10C1738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F3F06-FB26-43E4-8479-B79224342103}">
  <dimension ref="A1:CD8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9.44140625" style="3" customWidth="1"/>
    <col min="9" max="9" width="6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0</v>
      </c>
    </row>
    <row r="2" spans="1:82" ht="14.4" customHeight="1" x14ac:dyDescent="0.3">
      <c r="A2" s="61" t="s">
        <v>1</v>
      </c>
      <c r="B2" s="61"/>
      <c r="C2" s="61"/>
      <c r="D2" s="28" t="s">
        <v>2</v>
      </c>
    </row>
    <row r="3" spans="1:82" ht="14.4" customHeight="1" x14ac:dyDescent="0.3">
      <c r="A3" s="61" t="s">
        <v>3</v>
      </c>
      <c r="B3" s="61"/>
      <c r="C3" s="61"/>
      <c r="D3" s="63" t="s">
        <v>4</v>
      </c>
      <c r="E3" s="63"/>
      <c r="F3" s="63"/>
      <c r="G3" s="63"/>
      <c r="H3" s="63"/>
      <c r="I3" s="63"/>
    </row>
    <row r="4" spans="1:82" ht="14.4" customHeight="1" x14ac:dyDescent="0.3">
      <c r="A4" s="62" t="s">
        <v>5</v>
      </c>
      <c r="B4" s="61"/>
      <c r="C4" s="61"/>
      <c r="D4" s="63" t="s">
        <v>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82" ht="14.4" customHeight="1" x14ac:dyDescent="0.3">
      <c r="A5" s="2" t="s">
        <v>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82" ht="14.4" customHeight="1" x14ac:dyDescent="0.3">
      <c r="A6" s="28" t="s">
        <v>8</v>
      </c>
      <c r="B6" s="28"/>
      <c r="C6" s="28"/>
      <c r="D6" s="62" t="s">
        <v>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82" ht="14.4" customHeight="1" x14ac:dyDescent="0.3">
      <c r="A7" s="61" t="s">
        <v>10</v>
      </c>
      <c r="B7" s="61"/>
      <c r="C7" s="61"/>
      <c r="D7" s="63" t="s">
        <v>11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82" ht="14.4" customHeight="1" x14ac:dyDescent="0.3">
      <c r="A8" s="61"/>
      <c r="B8" s="61"/>
      <c r="C8" s="61"/>
      <c r="D8" s="2" t="s">
        <v>12</v>
      </c>
    </row>
    <row r="9" spans="1:82" ht="12.6" customHeight="1" x14ac:dyDescent="0.3">
      <c r="A9" s="28"/>
    </row>
    <row r="10" spans="1:82" ht="26.4" customHeight="1" x14ac:dyDescent="0.3">
      <c r="A10" s="55" t="s">
        <v>13</v>
      </c>
      <c r="B10" s="55" t="s">
        <v>14</v>
      </c>
      <c r="C10" s="55" t="s">
        <v>15</v>
      </c>
      <c r="D10" s="55" t="s">
        <v>16</v>
      </c>
      <c r="E10" s="58" t="s">
        <v>17</v>
      </c>
      <c r="F10" s="55" t="s">
        <v>18</v>
      </c>
      <c r="G10" s="55"/>
      <c r="H10" s="55" t="s">
        <v>19</v>
      </c>
      <c r="I10" s="55"/>
      <c r="J10" s="55" t="s">
        <v>20</v>
      </c>
      <c r="K10" s="55" t="s">
        <v>21</v>
      </c>
      <c r="L10" s="55" t="s">
        <v>22</v>
      </c>
      <c r="M10" s="55" t="s">
        <v>23</v>
      </c>
      <c r="N10" s="55" t="s">
        <v>24</v>
      </c>
      <c r="O10" s="55" t="s">
        <v>25</v>
      </c>
      <c r="P10" s="55" t="s">
        <v>26</v>
      </c>
      <c r="Q10" s="55" t="s">
        <v>27</v>
      </c>
    </row>
    <row r="11" spans="1:82" ht="59.4" customHeight="1" x14ac:dyDescent="0.3">
      <c r="A11" s="56"/>
      <c r="B11" s="56"/>
      <c r="C11" s="56"/>
      <c r="D11" s="56"/>
      <c r="E11" s="5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82" ht="28.95" customHeight="1" x14ac:dyDescent="0.3">
      <c r="A12" s="57"/>
      <c r="B12" s="57"/>
      <c r="C12" s="57"/>
      <c r="D12" s="57"/>
      <c r="E12" s="60"/>
      <c r="F12" s="27" t="s">
        <v>38</v>
      </c>
      <c r="G12" s="26" t="s">
        <v>39</v>
      </c>
      <c r="H12" s="26" t="s">
        <v>38</v>
      </c>
      <c r="I12" s="26" t="s">
        <v>39</v>
      </c>
      <c r="J12" s="30" t="s">
        <v>40</v>
      </c>
      <c r="K12" s="30" t="s">
        <v>41</v>
      </c>
      <c r="L12" s="30" t="s">
        <v>41</v>
      </c>
      <c r="M12" s="30" t="s">
        <v>42</v>
      </c>
      <c r="N12" s="30" t="s">
        <v>43</v>
      </c>
      <c r="O12" s="30" t="s">
        <v>43</v>
      </c>
      <c r="P12" s="30" t="s">
        <v>42</v>
      </c>
      <c r="Q12" s="30"/>
    </row>
    <row r="13" spans="1:82" s="4" customFormat="1" ht="12.75" customHeight="1" x14ac:dyDescent="0.25">
      <c r="A13" s="13" t="s">
        <v>44</v>
      </c>
      <c r="B13" s="14" t="s">
        <v>45</v>
      </c>
      <c r="C13" s="14" t="s">
        <v>46</v>
      </c>
      <c r="D13" s="15">
        <v>208115</v>
      </c>
      <c r="E13" s="17">
        <v>150000</v>
      </c>
      <c r="F13" s="20" t="s">
        <v>47</v>
      </c>
      <c r="G13" s="21" t="s">
        <v>48</v>
      </c>
      <c r="H13" s="22" t="s">
        <v>49</v>
      </c>
      <c r="I13" s="19" t="s">
        <v>50</v>
      </c>
      <c r="J13" s="5">
        <v>26</v>
      </c>
      <c r="K13" s="5">
        <v>13</v>
      </c>
      <c r="L13" s="5">
        <v>11</v>
      </c>
      <c r="M13" s="5">
        <v>5</v>
      </c>
      <c r="N13" s="5">
        <v>9</v>
      </c>
      <c r="O13" s="5">
        <v>8</v>
      </c>
      <c r="P13" s="5">
        <v>3</v>
      </c>
      <c r="Q13" s="5">
        <f t="shared" ref="Q13:Q44" si="0">SUM(J13:P13)</f>
        <v>75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4" customFormat="1" ht="12.75" customHeight="1" x14ac:dyDescent="0.25">
      <c r="A14" s="13" t="s">
        <v>51</v>
      </c>
      <c r="B14" s="14" t="s">
        <v>52</v>
      </c>
      <c r="C14" s="14" t="s">
        <v>53</v>
      </c>
      <c r="D14" s="15">
        <v>168000</v>
      </c>
      <c r="E14" s="17">
        <v>138000</v>
      </c>
      <c r="F14" s="23" t="s">
        <v>54</v>
      </c>
      <c r="G14" s="21" t="s">
        <v>54</v>
      </c>
      <c r="H14" s="24" t="s">
        <v>55</v>
      </c>
      <c r="I14" s="19" t="s">
        <v>48</v>
      </c>
      <c r="J14" s="5">
        <v>15</v>
      </c>
      <c r="K14" s="5">
        <v>9</v>
      </c>
      <c r="L14" s="5">
        <v>7</v>
      </c>
      <c r="M14" s="5">
        <v>4</v>
      </c>
      <c r="N14" s="5">
        <v>8</v>
      </c>
      <c r="O14" s="5">
        <v>6</v>
      </c>
      <c r="P14" s="5">
        <v>3</v>
      </c>
      <c r="Q14" s="5">
        <f t="shared" si="0"/>
        <v>52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4" customFormat="1" ht="12.75" customHeight="1" x14ac:dyDescent="0.25">
      <c r="A15" s="13" t="s">
        <v>56</v>
      </c>
      <c r="B15" s="14" t="s">
        <v>57</v>
      </c>
      <c r="C15" s="14" t="s">
        <v>58</v>
      </c>
      <c r="D15" s="15">
        <v>166700</v>
      </c>
      <c r="E15" s="17">
        <v>150000</v>
      </c>
      <c r="F15" s="20" t="s">
        <v>59</v>
      </c>
      <c r="G15" s="21" t="s">
        <v>48</v>
      </c>
      <c r="H15" s="24" t="s">
        <v>54</v>
      </c>
      <c r="I15" s="19" t="s">
        <v>54</v>
      </c>
      <c r="J15" s="5">
        <v>17</v>
      </c>
      <c r="K15" s="5">
        <v>8</v>
      </c>
      <c r="L15" s="5">
        <v>8</v>
      </c>
      <c r="M15" s="5">
        <v>4</v>
      </c>
      <c r="N15" s="5">
        <v>8</v>
      </c>
      <c r="O15" s="5">
        <v>5</v>
      </c>
      <c r="P15" s="5">
        <v>3</v>
      </c>
      <c r="Q15" s="5">
        <f t="shared" si="0"/>
        <v>53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4" customFormat="1" ht="12.75" customHeight="1" x14ac:dyDescent="0.25">
      <c r="A16" s="13" t="s">
        <v>60</v>
      </c>
      <c r="B16" s="14" t="s">
        <v>61</v>
      </c>
      <c r="C16" s="14" t="s">
        <v>62</v>
      </c>
      <c r="D16" s="15">
        <v>370500</v>
      </c>
      <c r="E16" s="17">
        <v>150000</v>
      </c>
      <c r="F16" s="23" t="s">
        <v>54</v>
      </c>
      <c r="G16" s="21" t="s">
        <v>54</v>
      </c>
      <c r="H16" s="24" t="s">
        <v>63</v>
      </c>
      <c r="I16" s="19" t="s">
        <v>48</v>
      </c>
      <c r="J16" s="5">
        <v>16</v>
      </c>
      <c r="K16" s="5">
        <v>9</v>
      </c>
      <c r="L16" s="5">
        <v>8</v>
      </c>
      <c r="M16" s="5">
        <v>3</v>
      </c>
      <c r="N16" s="5">
        <v>8</v>
      </c>
      <c r="O16" s="5">
        <v>6</v>
      </c>
      <c r="P16" s="5">
        <v>3</v>
      </c>
      <c r="Q16" s="5">
        <f t="shared" si="0"/>
        <v>53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25">
      <c r="A17" s="13" t="s">
        <v>64</v>
      </c>
      <c r="B17" s="14" t="s">
        <v>65</v>
      </c>
      <c r="C17" s="14" t="s">
        <v>66</v>
      </c>
      <c r="D17" s="15">
        <v>166700</v>
      </c>
      <c r="E17" s="17">
        <v>150000</v>
      </c>
      <c r="F17" s="20" t="s">
        <v>67</v>
      </c>
      <c r="G17" s="21" t="s">
        <v>50</v>
      </c>
      <c r="H17" s="24" t="s">
        <v>68</v>
      </c>
      <c r="I17" s="19" t="s">
        <v>48</v>
      </c>
      <c r="J17" s="5">
        <v>15</v>
      </c>
      <c r="K17" s="5">
        <v>8</v>
      </c>
      <c r="L17" s="5">
        <v>8</v>
      </c>
      <c r="M17" s="5">
        <v>4</v>
      </c>
      <c r="N17" s="5">
        <v>9</v>
      </c>
      <c r="O17" s="5">
        <v>5</v>
      </c>
      <c r="P17" s="5">
        <v>3</v>
      </c>
      <c r="Q17" s="5">
        <f t="shared" si="0"/>
        <v>52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4" customFormat="1" ht="12.6" x14ac:dyDescent="0.25">
      <c r="A18" s="13" t="s">
        <v>69</v>
      </c>
      <c r="B18" s="14" t="s">
        <v>70</v>
      </c>
      <c r="C18" s="14" t="s">
        <v>71</v>
      </c>
      <c r="D18" s="15">
        <v>400000</v>
      </c>
      <c r="E18" s="17">
        <v>130000</v>
      </c>
      <c r="F18" s="23" t="s">
        <v>54</v>
      </c>
      <c r="G18" s="21" t="s">
        <v>54</v>
      </c>
      <c r="H18" s="24" t="s">
        <v>54</v>
      </c>
      <c r="I18" s="19" t="s">
        <v>54</v>
      </c>
      <c r="J18" s="5">
        <v>26</v>
      </c>
      <c r="K18" s="5">
        <v>14</v>
      </c>
      <c r="L18" s="5">
        <v>12</v>
      </c>
      <c r="M18" s="5">
        <v>4</v>
      </c>
      <c r="N18" s="5">
        <v>9</v>
      </c>
      <c r="O18" s="5">
        <v>7</v>
      </c>
      <c r="P18" s="5">
        <v>5</v>
      </c>
      <c r="Q18" s="5">
        <f t="shared" si="0"/>
        <v>77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4" customFormat="1" ht="12.75" customHeight="1" x14ac:dyDescent="0.25">
      <c r="A19" s="13" t="s">
        <v>72</v>
      </c>
      <c r="B19" s="14" t="s">
        <v>73</v>
      </c>
      <c r="C19" s="14" t="s">
        <v>74</v>
      </c>
      <c r="D19" s="15">
        <v>145500</v>
      </c>
      <c r="E19" s="17">
        <v>135000</v>
      </c>
      <c r="F19" s="20" t="s">
        <v>75</v>
      </c>
      <c r="G19" s="21" t="s">
        <v>50</v>
      </c>
      <c r="H19" s="24" t="s">
        <v>54</v>
      </c>
      <c r="I19" s="19" t="s">
        <v>54</v>
      </c>
      <c r="J19" s="5">
        <v>20</v>
      </c>
      <c r="K19" s="5">
        <v>11</v>
      </c>
      <c r="L19" s="5">
        <v>8</v>
      </c>
      <c r="M19" s="5">
        <v>5</v>
      </c>
      <c r="N19" s="5">
        <v>8</v>
      </c>
      <c r="O19" s="5">
        <v>7</v>
      </c>
      <c r="P19" s="5">
        <v>3</v>
      </c>
      <c r="Q19" s="5">
        <f t="shared" si="0"/>
        <v>62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4" customFormat="1" ht="12.75" customHeight="1" x14ac:dyDescent="0.25">
      <c r="A20" s="13" t="s">
        <v>76</v>
      </c>
      <c r="B20" s="14" t="s">
        <v>77</v>
      </c>
      <c r="C20" s="14" t="s">
        <v>78</v>
      </c>
      <c r="D20" s="16">
        <v>160500</v>
      </c>
      <c r="E20" s="18">
        <v>150000</v>
      </c>
      <c r="F20" s="23" t="s">
        <v>54</v>
      </c>
      <c r="G20" s="21" t="s">
        <v>54</v>
      </c>
      <c r="H20" s="24" t="s">
        <v>54</v>
      </c>
      <c r="I20" s="19" t="s">
        <v>54</v>
      </c>
      <c r="J20" s="5">
        <v>27</v>
      </c>
      <c r="K20" s="5">
        <v>14</v>
      </c>
      <c r="L20" s="5">
        <v>11</v>
      </c>
      <c r="M20" s="5">
        <v>5</v>
      </c>
      <c r="N20" s="5">
        <v>8</v>
      </c>
      <c r="O20" s="5">
        <v>7</v>
      </c>
      <c r="P20" s="5">
        <v>5</v>
      </c>
      <c r="Q20" s="5">
        <f t="shared" si="0"/>
        <v>77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4" customFormat="1" ht="13.5" customHeight="1" x14ac:dyDescent="0.25">
      <c r="A21" s="13" t="s">
        <v>79</v>
      </c>
      <c r="B21" s="14" t="s">
        <v>80</v>
      </c>
      <c r="C21" s="14" t="s">
        <v>81</v>
      </c>
      <c r="D21" s="15">
        <v>167000</v>
      </c>
      <c r="E21" s="17">
        <v>150000</v>
      </c>
      <c r="F21" s="20" t="s">
        <v>82</v>
      </c>
      <c r="G21" s="21" t="s">
        <v>48</v>
      </c>
      <c r="H21" s="24" t="s">
        <v>59</v>
      </c>
      <c r="I21" s="19" t="s">
        <v>48</v>
      </c>
      <c r="J21" s="5">
        <v>17</v>
      </c>
      <c r="K21" s="5">
        <v>10</v>
      </c>
      <c r="L21" s="5">
        <v>9</v>
      </c>
      <c r="M21" s="5">
        <v>3</v>
      </c>
      <c r="N21" s="5">
        <v>7</v>
      </c>
      <c r="O21" s="5">
        <v>7</v>
      </c>
      <c r="P21" s="5">
        <v>3</v>
      </c>
      <c r="Q21" s="5">
        <f t="shared" si="0"/>
        <v>56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4" customFormat="1" ht="12.75" customHeight="1" x14ac:dyDescent="0.25">
      <c r="A22" s="13" t="s">
        <v>83</v>
      </c>
      <c r="B22" s="14" t="s">
        <v>84</v>
      </c>
      <c r="C22" s="14" t="s">
        <v>85</v>
      </c>
      <c r="D22" s="16">
        <v>167000</v>
      </c>
      <c r="E22" s="18">
        <v>150000</v>
      </c>
      <c r="F22" s="20" t="s">
        <v>55</v>
      </c>
      <c r="G22" s="21" t="s">
        <v>48</v>
      </c>
      <c r="H22" s="24" t="s">
        <v>86</v>
      </c>
      <c r="I22" s="19" t="s">
        <v>54</v>
      </c>
      <c r="J22" s="5">
        <v>17</v>
      </c>
      <c r="K22" s="5">
        <v>9</v>
      </c>
      <c r="L22" s="5">
        <v>7</v>
      </c>
      <c r="M22" s="5">
        <v>3</v>
      </c>
      <c r="N22" s="5">
        <v>8</v>
      </c>
      <c r="O22" s="5">
        <v>6</v>
      </c>
      <c r="P22" s="5">
        <v>3</v>
      </c>
      <c r="Q22" s="5">
        <f t="shared" si="0"/>
        <v>53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4" customFormat="1" ht="12.75" customHeight="1" x14ac:dyDescent="0.25">
      <c r="A23" s="13" t="s">
        <v>87</v>
      </c>
      <c r="B23" s="14" t="s">
        <v>88</v>
      </c>
      <c r="C23" s="14" t="s">
        <v>89</v>
      </c>
      <c r="D23" s="16">
        <v>168000</v>
      </c>
      <c r="E23" s="18">
        <v>150000</v>
      </c>
      <c r="F23" s="20" t="s">
        <v>90</v>
      </c>
      <c r="G23" s="21" t="s">
        <v>50</v>
      </c>
      <c r="H23" s="24" t="s">
        <v>91</v>
      </c>
      <c r="I23" s="19" t="s">
        <v>50</v>
      </c>
      <c r="J23" s="5">
        <v>37</v>
      </c>
      <c r="K23" s="5">
        <v>12</v>
      </c>
      <c r="L23" s="5">
        <v>15</v>
      </c>
      <c r="M23" s="5">
        <v>5</v>
      </c>
      <c r="N23" s="5">
        <v>10</v>
      </c>
      <c r="O23" s="5">
        <v>10</v>
      </c>
      <c r="P23" s="5">
        <v>3</v>
      </c>
      <c r="Q23" s="5">
        <f t="shared" si="0"/>
        <v>92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4" customFormat="1" ht="12.75" customHeight="1" x14ac:dyDescent="0.25">
      <c r="A24" s="13" t="s">
        <v>92</v>
      </c>
      <c r="B24" s="14" t="s">
        <v>93</v>
      </c>
      <c r="C24" s="14" t="s">
        <v>94</v>
      </c>
      <c r="D24" s="16">
        <v>170000</v>
      </c>
      <c r="E24" s="18">
        <v>150000</v>
      </c>
      <c r="F24" s="20" t="s">
        <v>95</v>
      </c>
      <c r="G24" s="21" t="s">
        <v>50</v>
      </c>
      <c r="H24" s="24" t="s">
        <v>47</v>
      </c>
      <c r="I24" s="19" t="s">
        <v>48</v>
      </c>
      <c r="J24" s="5">
        <v>35</v>
      </c>
      <c r="K24" s="5">
        <v>12</v>
      </c>
      <c r="L24" s="5">
        <v>13</v>
      </c>
      <c r="M24" s="5">
        <v>5</v>
      </c>
      <c r="N24" s="5">
        <v>9</v>
      </c>
      <c r="O24" s="5">
        <v>9</v>
      </c>
      <c r="P24" s="5">
        <v>3</v>
      </c>
      <c r="Q24" s="5">
        <f t="shared" si="0"/>
        <v>86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4" customFormat="1" ht="12.75" customHeight="1" x14ac:dyDescent="0.25">
      <c r="A25" s="13" t="s">
        <v>96</v>
      </c>
      <c r="B25" s="14" t="s">
        <v>97</v>
      </c>
      <c r="C25" s="14" t="s">
        <v>98</v>
      </c>
      <c r="D25" s="16">
        <v>200000</v>
      </c>
      <c r="E25" s="18">
        <v>150000</v>
      </c>
      <c r="F25" s="20" t="s">
        <v>99</v>
      </c>
      <c r="G25" s="21" t="s">
        <v>48</v>
      </c>
      <c r="H25" s="24" t="s">
        <v>100</v>
      </c>
      <c r="I25" s="19" t="s">
        <v>48</v>
      </c>
      <c r="J25" s="5">
        <v>18</v>
      </c>
      <c r="K25" s="5">
        <v>10</v>
      </c>
      <c r="L25" s="5">
        <v>8</v>
      </c>
      <c r="M25" s="5">
        <v>3</v>
      </c>
      <c r="N25" s="5">
        <v>8</v>
      </c>
      <c r="O25" s="5">
        <v>6</v>
      </c>
      <c r="P25" s="5">
        <v>4</v>
      </c>
      <c r="Q25" s="5">
        <f t="shared" si="0"/>
        <v>57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4" customFormat="1" ht="12.6" x14ac:dyDescent="0.25">
      <c r="A26" s="13" t="s">
        <v>101</v>
      </c>
      <c r="B26" s="14" t="s">
        <v>102</v>
      </c>
      <c r="C26" s="14" t="s">
        <v>103</v>
      </c>
      <c r="D26" s="16">
        <v>170000</v>
      </c>
      <c r="E26" s="18">
        <v>150000</v>
      </c>
      <c r="F26" s="23" t="s">
        <v>54</v>
      </c>
      <c r="G26" s="21" t="s">
        <v>54</v>
      </c>
      <c r="H26" s="24" t="s">
        <v>104</v>
      </c>
      <c r="I26" s="19" t="s">
        <v>48</v>
      </c>
      <c r="J26" s="5">
        <v>17</v>
      </c>
      <c r="K26" s="5">
        <v>9</v>
      </c>
      <c r="L26" s="5">
        <v>8</v>
      </c>
      <c r="M26" s="5">
        <v>5</v>
      </c>
      <c r="N26" s="5">
        <v>8</v>
      </c>
      <c r="O26" s="5">
        <v>6</v>
      </c>
      <c r="P26" s="5">
        <v>3</v>
      </c>
      <c r="Q26" s="5">
        <f t="shared" si="0"/>
        <v>56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4" customFormat="1" ht="12.75" customHeight="1" x14ac:dyDescent="0.25">
      <c r="A27" s="13" t="s">
        <v>105</v>
      </c>
      <c r="B27" s="14" t="s">
        <v>106</v>
      </c>
      <c r="C27" s="14" t="s">
        <v>107</v>
      </c>
      <c r="D27" s="16">
        <v>175000</v>
      </c>
      <c r="E27" s="18">
        <v>150000</v>
      </c>
      <c r="F27" s="20" t="s">
        <v>63</v>
      </c>
      <c r="G27" s="21" t="s">
        <v>108</v>
      </c>
      <c r="H27" s="24" t="s">
        <v>109</v>
      </c>
      <c r="I27" s="19" t="s">
        <v>54</v>
      </c>
      <c r="J27" s="5">
        <v>25</v>
      </c>
      <c r="K27" s="5">
        <v>12</v>
      </c>
      <c r="L27" s="5">
        <v>11</v>
      </c>
      <c r="M27" s="5">
        <v>4</v>
      </c>
      <c r="N27" s="5">
        <v>9</v>
      </c>
      <c r="O27" s="5">
        <v>7</v>
      </c>
      <c r="P27" s="5">
        <v>3</v>
      </c>
      <c r="Q27" s="5">
        <f t="shared" si="0"/>
        <v>71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4" customFormat="1" ht="12.75" customHeight="1" x14ac:dyDescent="0.25">
      <c r="A28" s="13" t="s">
        <v>110</v>
      </c>
      <c r="B28" s="14" t="s">
        <v>111</v>
      </c>
      <c r="C28" s="14" t="s">
        <v>112</v>
      </c>
      <c r="D28" s="16">
        <v>166667</v>
      </c>
      <c r="E28" s="17">
        <v>150000</v>
      </c>
      <c r="F28" s="20" t="s">
        <v>113</v>
      </c>
      <c r="G28" s="21" t="s">
        <v>50</v>
      </c>
      <c r="H28" s="24" t="s">
        <v>54</v>
      </c>
      <c r="I28" s="19" t="s">
        <v>54</v>
      </c>
      <c r="J28" s="5">
        <v>25</v>
      </c>
      <c r="K28" s="5">
        <v>12</v>
      </c>
      <c r="L28" s="5">
        <v>11</v>
      </c>
      <c r="M28" s="5">
        <v>4</v>
      </c>
      <c r="N28" s="5">
        <v>9</v>
      </c>
      <c r="O28" s="5">
        <v>7</v>
      </c>
      <c r="P28" s="5">
        <v>3</v>
      </c>
      <c r="Q28" s="5">
        <f t="shared" si="0"/>
        <v>71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4" customFormat="1" ht="12.75" customHeight="1" x14ac:dyDescent="0.25">
      <c r="A29" s="13" t="s">
        <v>114</v>
      </c>
      <c r="B29" s="14" t="s">
        <v>115</v>
      </c>
      <c r="C29" s="14" t="s">
        <v>116</v>
      </c>
      <c r="D29" s="16">
        <v>167000</v>
      </c>
      <c r="E29" s="17">
        <v>150000</v>
      </c>
      <c r="F29" s="20" t="s">
        <v>68</v>
      </c>
      <c r="G29" s="21" t="s">
        <v>50</v>
      </c>
      <c r="H29" s="24" t="s">
        <v>104</v>
      </c>
      <c r="I29" s="19" t="s">
        <v>48</v>
      </c>
      <c r="J29" s="5">
        <v>17</v>
      </c>
      <c r="K29" s="5">
        <v>9</v>
      </c>
      <c r="L29" s="5">
        <v>8</v>
      </c>
      <c r="M29" s="5">
        <v>5</v>
      </c>
      <c r="N29" s="5">
        <v>8</v>
      </c>
      <c r="O29" s="5">
        <v>6</v>
      </c>
      <c r="P29" s="5">
        <v>3</v>
      </c>
      <c r="Q29" s="5">
        <f t="shared" si="0"/>
        <v>56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4" customFormat="1" ht="12.75" customHeight="1" x14ac:dyDescent="0.25">
      <c r="A30" s="13" t="s">
        <v>117</v>
      </c>
      <c r="B30" s="14" t="s">
        <v>118</v>
      </c>
      <c r="C30" s="14" t="s">
        <v>119</v>
      </c>
      <c r="D30" s="16">
        <v>170000</v>
      </c>
      <c r="E30" s="17">
        <v>150000</v>
      </c>
      <c r="F30" s="23" t="s">
        <v>54</v>
      </c>
      <c r="G30" s="21" t="s">
        <v>54</v>
      </c>
      <c r="H30" s="24" t="s">
        <v>54</v>
      </c>
      <c r="I30" s="19" t="s">
        <v>54</v>
      </c>
      <c r="J30" s="5">
        <v>17</v>
      </c>
      <c r="K30" s="5">
        <v>12</v>
      </c>
      <c r="L30" s="5">
        <v>8</v>
      </c>
      <c r="M30" s="5">
        <v>3</v>
      </c>
      <c r="N30" s="5">
        <v>8</v>
      </c>
      <c r="O30" s="5">
        <v>6</v>
      </c>
      <c r="P30" s="5">
        <v>3</v>
      </c>
      <c r="Q30" s="5">
        <f t="shared" si="0"/>
        <v>57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4" customFormat="1" ht="12.6" x14ac:dyDescent="0.25">
      <c r="A31" s="13" t="s">
        <v>120</v>
      </c>
      <c r="B31" s="14" t="s">
        <v>121</v>
      </c>
      <c r="C31" s="14" t="s">
        <v>122</v>
      </c>
      <c r="D31" s="16">
        <v>250000</v>
      </c>
      <c r="E31" s="17">
        <v>150000</v>
      </c>
      <c r="F31" s="20" t="s">
        <v>123</v>
      </c>
      <c r="G31" s="21" t="s">
        <v>50</v>
      </c>
      <c r="H31" s="24" t="s">
        <v>95</v>
      </c>
      <c r="I31" s="19" t="s">
        <v>50</v>
      </c>
      <c r="J31" s="5">
        <v>25</v>
      </c>
      <c r="K31" s="5">
        <v>11</v>
      </c>
      <c r="L31" s="5">
        <v>11</v>
      </c>
      <c r="M31" s="5">
        <v>5</v>
      </c>
      <c r="N31" s="5">
        <v>9</v>
      </c>
      <c r="O31" s="5">
        <v>7</v>
      </c>
      <c r="P31" s="5">
        <v>3</v>
      </c>
      <c r="Q31" s="5">
        <f t="shared" si="0"/>
        <v>71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4" customFormat="1" ht="12.75" customHeight="1" x14ac:dyDescent="0.25">
      <c r="A32" s="13" t="s">
        <v>124</v>
      </c>
      <c r="B32" s="14" t="s">
        <v>125</v>
      </c>
      <c r="C32" s="14" t="s">
        <v>126</v>
      </c>
      <c r="D32" s="16">
        <v>166800</v>
      </c>
      <c r="E32" s="17">
        <v>150000</v>
      </c>
      <c r="F32" s="23" t="s">
        <v>54</v>
      </c>
      <c r="G32" s="21" t="s">
        <v>54</v>
      </c>
      <c r="H32" s="24" t="s">
        <v>127</v>
      </c>
      <c r="I32" s="19" t="s">
        <v>48</v>
      </c>
      <c r="J32" s="5">
        <v>17</v>
      </c>
      <c r="K32" s="5">
        <v>8</v>
      </c>
      <c r="L32" s="5">
        <v>8</v>
      </c>
      <c r="M32" s="5">
        <v>5</v>
      </c>
      <c r="N32" s="5">
        <v>8</v>
      </c>
      <c r="O32" s="5">
        <v>6</v>
      </c>
      <c r="P32" s="5">
        <v>3</v>
      </c>
      <c r="Q32" s="5">
        <f t="shared" si="0"/>
        <v>55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4" customFormat="1" ht="12.75" customHeight="1" x14ac:dyDescent="0.25">
      <c r="A33" s="13" t="s">
        <v>128</v>
      </c>
      <c r="B33" s="14" t="s">
        <v>129</v>
      </c>
      <c r="C33" s="14" t="s">
        <v>130</v>
      </c>
      <c r="D33" s="16">
        <v>172500</v>
      </c>
      <c r="E33" s="17">
        <v>150000</v>
      </c>
      <c r="F33" s="20" t="s">
        <v>75</v>
      </c>
      <c r="G33" s="21" t="s">
        <v>48</v>
      </c>
      <c r="H33" s="24" t="s">
        <v>54</v>
      </c>
      <c r="I33" s="19" t="s">
        <v>54</v>
      </c>
      <c r="J33" s="5">
        <v>34</v>
      </c>
      <c r="K33" s="5">
        <v>9</v>
      </c>
      <c r="L33" s="5">
        <v>14</v>
      </c>
      <c r="M33" s="5">
        <v>5</v>
      </c>
      <c r="N33" s="5">
        <v>10</v>
      </c>
      <c r="O33" s="5">
        <v>10</v>
      </c>
      <c r="P33" s="5">
        <v>3</v>
      </c>
      <c r="Q33" s="5">
        <f t="shared" si="0"/>
        <v>85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4" customFormat="1" ht="12.75" customHeight="1" x14ac:dyDescent="0.25">
      <c r="A34" s="13" t="s">
        <v>131</v>
      </c>
      <c r="B34" s="14" t="s">
        <v>132</v>
      </c>
      <c r="C34" s="14" t="s">
        <v>133</v>
      </c>
      <c r="D34" s="16">
        <v>400000</v>
      </c>
      <c r="E34" s="17">
        <v>150000</v>
      </c>
      <c r="F34" s="20" t="s">
        <v>86</v>
      </c>
      <c r="G34" s="21" t="s">
        <v>48</v>
      </c>
      <c r="H34" s="24" t="s">
        <v>54</v>
      </c>
      <c r="I34" s="19" t="s">
        <v>54</v>
      </c>
      <c r="J34" s="5">
        <v>18</v>
      </c>
      <c r="K34" s="5">
        <v>9</v>
      </c>
      <c r="L34" s="5">
        <v>8</v>
      </c>
      <c r="M34" s="5">
        <v>5</v>
      </c>
      <c r="N34" s="5">
        <v>8</v>
      </c>
      <c r="O34" s="5">
        <v>6</v>
      </c>
      <c r="P34" s="5">
        <v>3</v>
      </c>
      <c r="Q34" s="5">
        <f t="shared" si="0"/>
        <v>57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4" customFormat="1" ht="12.75" customHeight="1" x14ac:dyDescent="0.25">
      <c r="A35" s="13" t="s">
        <v>134</v>
      </c>
      <c r="B35" s="14" t="s">
        <v>135</v>
      </c>
      <c r="C35" s="14" t="s">
        <v>136</v>
      </c>
      <c r="D35" s="16">
        <v>180000</v>
      </c>
      <c r="E35" s="17">
        <v>150000</v>
      </c>
      <c r="F35" s="20" t="s">
        <v>91</v>
      </c>
      <c r="G35" s="21" t="s">
        <v>50</v>
      </c>
      <c r="H35" s="24" t="s">
        <v>99</v>
      </c>
      <c r="I35" s="19" t="s">
        <v>50</v>
      </c>
      <c r="J35" s="5">
        <v>35</v>
      </c>
      <c r="K35" s="5">
        <v>10</v>
      </c>
      <c r="L35" s="5">
        <v>13</v>
      </c>
      <c r="M35" s="5">
        <v>5</v>
      </c>
      <c r="N35" s="5">
        <v>7</v>
      </c>
      <c r="O35" s="5">
        <v>9</v>
      </c>
      <c r="P35" s="5">
        <v>3</v>
      </c>
      <c r="Q35" s="5">
        <f t="shared" si="0"/>
        <v>82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4" customFormat="1" ht="12.75" customHeight="1" x14ac:dyDescent="0.25">
      <c r="A36" s="13" t="s">
        <v>137</v>
      </c>
      <c r="B36" s="14" t="s">
        <v>138</v>
      </c>
      <c r="C36" s="14" t="s">
        <v>139</v>
      </c>
      <c r="D36" s="16">
        <v>167000</v>
      </c>
      <c r="E36" s="17">
        <v>150000</v>
      </c>
      <c r="F36" s="20" t="s">
        <v>100</v>
      </c>
      <c r="G36" s="21" t="s">
        <v>48</v>
      </c>
      <c r="H36" s="24" t="s">
        <v>75</v>
      </c>
      <c r="I36" s="19" t="s">
        <v>50</v>
      </c>
      <c r="J36" s="5">
        <v>37</v>
      </c>
      <c r="K36" s="5">
        <v>11</v>
      </c>
      <c r="L36" s="5">
        <v>14</v>
      </c>
      <c r="M36" s="5">
        <v>5</v>
      </c>
      <c r="N36" s="5">
        <v>10</v>
      </c>
      <c r="O36" s="5">
        <v>10</v>
      </c>
      <c r="P36" s="5">
        <v>4</v>
      </c>
      <c r="Q36" s="5">
        <f t="shared" si="0"/>
        <v>91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4" customFormat="1" ht="12.75" customHeight="1" x14ac:dyDescent="0.25">
      <c r="A37" s="13" t="s">
        <v>140</v>
      </c>
      <c r="B37" s="14" t="s">
        <v>141</v>
      </c>
      <c r="C37" s="14" t="s">
        <v>142</v>
      </c>
      <c r="D37" s="16">
        <v>170000</v>
      </c>
      <c r="E37" s="17">
        <v>150000</v>
      </c>
      <c r="F37" s="20" t="s">
        <v>143</v>
      </c>
      <c r="G37" s="21" t="s">
        <v>54</v>
      </c>
      <c r="H37" s="24" t="s">
        <v>90</v>
      </c>
      <c r="I37" s="19" t="s">
        <v>50</v>
      </c>
      <c r="J37" s="5">
        <v>17</v>
      </c>
      <c r="K37" s="5">
        <v>10</v>
      </c>
      <c r="L37" s="5">
        <v>8</v>
      </c>
      <c r="M37" s="5">
        <v>5</v>
      </c>
      <c r="N37" s="5">
        <v>6</v>
      </c>
      <c r="O37" s="5">
        <v>6</v>
      </c>
      <c r="P37" s="5">
        <v>3</v>
      </c>
      <c r="Q37" s="5">
        <f t="shared" si="0"/>
        <v>55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4" customFormat="1" ht="12.75" customHeight="1" x14ac:dyDescent="0.25">
      <c r="A38" s="13" t="s">
        <v>144</v>
      </c>
      <c r="B38" s="14" t="s">
        <v>145</v>
      </c>
      <c r="C38" s="14" t="s">
        <v>146</v>
      </c>
      <c r="D38" s="16">
        <v>157000</v>
      </c>
      <c r="E38" s="17">
        <v>150000</v>
      </c>
      <c r="F38" s="20" t="s">
        <v>127</v>
      </c>
      <c r="G38" s="21" t="s">
        <v>50</v>
      </c>
      <c r="H38" s="24" t="s">
        <v>123</v>
      </c>
      <c r="I38" s="19" t="s">
        <v>54</v>
      </c>
      <c r="J38" s="5">
        <v>18</v>
      </c>
      <c r="K38" s="5">
        <v>8</v>
      </c>
      <c r="L38" s="5">
        <v>8</v>
      </c>
      <c r="M38" s="5">
        <v>5</v>
      </c>
      <c r="N38" s="5">
        <v>6</v>
      </c>
      <c r="O38" s="5">
        <v>6</v>
      </c>
      <c r="P38" s="5">
        <v>3</v>
      </c>
      <c r="Q38" s="5">
        <f t="shared" si="0"/>
        <v>54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4" customFormat="1" ht="12.6" x14ac:dyDescent="0.25">
      <c r="A39" s="13" t="s">
        <v>147</v>
      </c>
      <c r="B39" s="14" t="s">
        <v>148</v>
      </c>
      <c r="C39" s="14" t="s">
        <v>149</v>
      </c>
      <c r="D39" s="16">
        <v>170000</v>
      </c>
      <c r="E39" s="17">
        <v>150000</v>
      </c>
      <c r="F39" s="20" t="s">
        <v>109</v>
      </c>
      <c r="G39" s="21" t="s">
        <v>54</v>
      </c>
      <c r="H39" s="24" t="s">
        <v>113</v>
      </c>
      <c r="I39" s="19" t="s">
        <v>50</v>
      </c>
      <c r="J39" s="5">
        <v>17</v>
      </c>
      <c r="K39" s="5">
        <v>10</v>
      </c>
      <c r="L39" s="5">
        <v>8</v>
      </c>
      <c r="M39" s="5">
        <v>5</v>
      </c>
      <c r="N39" s="5">
        <v>8</v>
      </c>
      <c r="O39" s="5">
        <v>6</v>
      </c>
      <c r="P39" s="5">
        <v>3</v>
      </c>
      <c r="Q39" s="5">
        <f t="shared" si="0"/>
        <v>57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4" customFormat="1" ht="12.75" customHeight="1" x14ac:dyDescent="0.25">
      <c r="A40" s="13" t="s">
        <v>150</v>
      </c>
      <c r="B40" s="14" t="s">
        <v>151</v>
      </c>
      <c r="C40" s="14" t="s">
        <v>152</v>
      </c>
      <c r="D40" s="16">
        <v>170000</v>
      </c>
      <c r="E40" s="17">
        <v>150000</v>
      </c>
      <c r="F40" s="20" t="s">
        <v>153</v>
      </c>
      <c r="G40" s="21" t="s">
        <v>54</v>
      </c>
      <c r="H40" s="24" t="s">
        <v>67</v>
      </c>
      <c r="I40" s="19" t="s">
        <v>50</v>
      </c>
      <c r="J40" s="5">
        <v>33</v>
      </c>
      <c r="K40" s="5">
        <v>11</v>
      </c>
      <c r="L40" s="5">
        <v>12</v>
      </c>
      <c r="M40" s="5">
        <v>5</v>
      </c>
      <c r="N40" s="5">
        <v>9</v>
      </c>
      <c r="O40" s="5">
        <v>9</v>
      </c>
      <c r="P40" s="5">
        <v>3</v>
      </c>
      <c r="Q40" s="5">
        <f t="shared" si="0"/>
        <v>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4" customFormat="1" ht="12.75" customHeight="1" x14ac:dyDescent="0.25">
      <c r="A41" s="13" t="s">
        <v>154</v>
      </c>
      <c r="B41" s="14" t="s">
        <v>155</v>
      </c>
      <c r="C41" s="14" t="s">
        <v>156</v>
      </c>
      <c r="D41" s="16">
        <v>166700</v>
      </c>
      <c r="E41" s="17">
        <v>150000</v>
      </c>
      <c r="F41" s="20" t="s">
        <v>47</v>
      </c>
      <c r="G41" s="21" t="s">
        <v>50</v>
      </c>
      <c r="H41" s="24" t="s">
        <v>49</v>
      </c>
      <c r="I41" s="19" t="s">
        <v>48</v>
      </c>
      <c r="J41" s="5">
        <v>17</v>
      </c>
      <c r="K41" s="5">
        <v>9</v>
      </c>
      <c r="L41" s="5">
        <v>8</v>
      </c>
      <c r="M41" s="5">
        <v>5</v>
      </c>
      <c r="N41" s="5">
        <v>8</v>
      </c>
      <c r="O41" s="5">
        <v>6</v>
      </c>
      <c r="P41" s="5">
        <v>3</v>
      </c>
      <c r="Q41" s="5">
        <f t="shared" si="0"/>
        <v>56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4" customFormat="1" ht="12.75" customHeight="1" x14ac:dyDescent="0.25">
      <c r="A42" s="13" t="s">
        <v>157</v>
      </c>
      <c r="B42" s="14" t="s">
        <v>158</v>
      </c>
      <c r="C42" s="14" t="s">
        <v>159</v>
      </c>
      <c r="D42" s="15">
        <v>166667</v>
      </c>
      <c r="E42" s="17">
        <v>150000</v>
      </c>
      <c r="F42" s="20" t="s">
        <v>95</v>
      </c>
      <c r="G42" s="21" t="s">
        <v>48</v>
      </c>
      <c r="H42" s="24" t="s">
        <v>55</v>
      </c>
      <c r="I42" s="19" t="s">
        <v>54</v>
      </c>
      <c r="J42" s="5">
        <v>17</v>
      </c>
      <c r="K42" s="5">
        <v>9</v>
      </c>
      <c r="L42" s="5">
        <v>8</v>
      </c>
      <c r="M42" s="5">
        <v>5</v>
      </c>
      <c r="N42" s="5">
        <v>8</v>
      </c>
      <c r="O42" s="5">
        <v>6</v>
      </c>
      <c r="P42" s="5">
        <v>3</v>
      </c>
      <c r="Q42" s="5">
        <f t="shared" si="0"/>
        <v>56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4" customFormat="1" ht="12.75" customHeight="1" x14ac:dyDescent="0.25">
      <c r="A43" s="13" t="s">
        <v>161</v>
      </c>
      <c r="B43" s="14" t="s">
        <v>162</v>
      </c>
      <c r="C43" s="14" t="s">
        <v>163</v>
      </c>
      <c r="D43" s="16">
        <v>250000</v>
      </c>
      <c r="E43" s="17">
        <v>125000</v>
      </c>
      <c r="F43" s="20" t="s">
        <v>59</v>
      </c>
      <c r="G43" s="21" t="s">
        <v>48</v>
      </c>
      <c r="H43" s="24" t="s">
        <v>54</v>
      </c>
      <c r="I43" s="19" t="s">
        <v>54</v>
      </c>
      <c r="J43" s="5">
        <v>16</v>
      </c>
      <c r="K43" s="5">
        <v>9</v>
      </c>
      <c r="L43" s="5">
        <v>8</v>
      </c>
      <c r="M43" s="5">
        <v>5</v>
      </c>
      <c r="N43" s="5">
        <v>7</v>
      </c>
      <c r="O43" s="5">
        <v>6</v>
      </c>
      <c r="P43" s="5">
        <v>3</v>
      </c>
      <c r="Q43" s="5">
        <f t="shared" si="0"/>
        <v>54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4" customFormat="1" ht="12.75" customHeight="1" x14ac:dyDescent="0.25">
      <c r="A44" s="13" t="s">
        <v>164</v>
      </c>
      <c r="B44" s="14" t="s">
        <v>165</v>
      </c>
      <c r="C44" s="14" t="s">
        <v>166</v>
      </c>
      <c r="D44" s="16">
        <v>200000</v>
      </c>
      <c r="E44" s="17">
        <v>150000</v>
      </c>
      <c r="F44" s="23" t="s">
        <v>54</v>
      </c>
      <c r="G44" s="21" t="s">
        <v>54</v>
      </c>
      <c r="H44" s="24" t="s">
        <v>63</v>
      </c>
      <c r="I44" s="19" t="s">
        <v>48</v>
      </c>
      <c r="J44" s="5">
        <v>18</v>
      </c>
      <c r="K44" s="5">
        <v>9</v>
      </c>
      <c r="L44" s="5">
        <v>7</v>
      </c>
      <c r="M44" s="5">
        <v>5</v>
      </c>
      <c r="N44" s="5">
        <v>8</v>
      </c>
      <c r="O44" s="5">
        <v>6</v>
      </c>
      <c r="P44" s="5">
        <v>3</v>
      </c>
      <c r="Q44" s="5">
        <f t="shared" si="0"/>
        <v>56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s="4" customFormat="1" ht="12.75" customHeight="1" x14ac:dyDescent="0.25">
      <c r="A45" s="13" t="s">
        <v>167</v>
      </c>
      <c r="B45" s="14" t="s">
        <v>168</v>
      </c>
      <c r="C45" s="14" t="s">
        <v>169</v>
      </c>
      <c r="D45" s="16">
        <v>176000</v>
      </c>
      <c r="E45" s="17">
        <v>150000</v>
      </c>
      <c r="F45" s="20" t="s">
        <v>67</v>
      </c>
      <c r="G45" s="21" t="s">
        <v>48</v>
      </c>
      <c r="H45" s="24" t="s">
        <v>68</v>
      </c>
      <c r="I45" s="19" t="s">
        <v>50</v>
      </c>
      <c r="J45" s="5">
        <v>33</v>
      </c>
      <c r="K45" s="5">
        <v>10</v>
      </c>
      <c r="L45" s="5">
        <v>12</v>
      </c>
      <c r="M45" s="5">
        <v>5</v>
      </c>
      <c r="N45" s="5">
        <v>9</v>
      </c>
      <c r="O45" s="5">
        <v>9</v>
      </c>
      <c r="P45" s="5">
        <v>3</v>
      </c>
      <c r="Q45" s="5">
        <f t="shared" ref="Q45:Q76" si="1">SUM(J45:P45)</f>
        <v>81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</row>
    <row r="46" spans="1:82" s="4" customFormat="1" ht="12.75" customHeight="1" x14ac:dyDescent="0.25">
      <c r="A46" s="13" t="s">
        <v>170</v>
      </c>
      <c r="B46" s="14" t="s">
        <v>171</v>
      </c>
      <c r="C46" s="14" t="s">
        <v>172</v>
      </c>
      <c r="D46" s="16">
        <v>550000</v>
      </c>
      <c r="E46" s="17">
        <v>150000</v>
      </c>
      <c r="F46" s="23" t="s">
        <v>54</v>
      </c>
      <c r="G46" s="21" t="s">
        <v>54</v>
      </c>
      <c r="H46" s="24" t="s">
        <v>95</v>
      </c>
      <c r="I46" s="19" t="s">
        <v>48</v>
      </c>
      <c r="J46" s="5">
        <v>18</v>
      </c>
      <c r="K46" s="5">
        <v>8</v>
      </c>
      <c r="L46" s="5">
        <v>8</v>
      </c>
      <c r="M46" s="5">
        <v>5</v>
      </c>
      <c r="N46" s="5">
        <v>8</v>
      </c>
      <c r="O46" s="5">
        <v>6</v>
      </c>
      <c r="P46" s="5">
        <v>3</v>
      </c>
      <c r="Q46" s="5">
        <f t="shared" si="1"/>
        <v>56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2" s="4" customFormat="1" ht="12.75" customHeight="1" x14ac:dyDescent="0.25">
      <c r="A47" s="13" t="s">
        <v>173</v>
      </c>
      <c r="B47" s="14" t="s">
        <v>174</v>
      </c>
      <c r="C47" s="14" t="s">
        <v>175</v>
      </c>
      <c r="D47" s="16">
        <v>210000</v>
      </c>
      <c r="E47" s="17">
        <v>150000</v>
      </c>
      <c r="F47" s="23" t="s">
        <v>54</v>
      </c>
      <c r="G47" s="21" t="s">
        <v>54</v>
      </c>
      <c r="H47" s="24" t="s">
        <v>54</v>
      </c>
      <c r="I47" s="19" t="s">
        <v>54</v>
      </c>
      <c r="J47" s="5">
        <v>17</v>
      </c>
      <c r="K47" s="5">
        <v>12</v>
      </c>
      <c r="L47" s="5">
        <v>7</v>
      </c>
      <c r="M47" s="5">
        <v>5</v>
      </c>
      <c r="N47" s="5">
        <v>8</v>
      </c>
      <c r="O47" s="5">
        <v>6</v>
      </c>
      <c r="P47" s="5">
        <v>3</v>
      </c>
      <c r="Q47" s="5">
        <f t="shared" si="1"/>
        <v>58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</row>
    <row r="48" spans="1:82" s="4" customFormat="1" ht="12.75" customHeight="1" x14ac:dyDescent="0.25">
      <c r="A48" s="13" t="s">
        <v>176</v>
      </c>
      <c r="B48" s="14" t="s">
        <v>177</v>
      </c>
      <c r="C48" s="14" t="s">
        <v>178</v>
      </c>
      <c r="D48" s="16">
        <v>170000</v>
      </c>
      <c r="E48" s="17">
        <v>150000</v>
      </c>
      <c r="F48" s="20" t="s">
        <v>82</v>
      </c>
      <c r="G48" s="21" t="s">
        <v>50</v>
      </c>
      <c r="H48" s="24" t="s">
        <v>59</v>
      </c>
      <c r="I48" s="19" t="s">
        <v>50</v>
      </c>
      <c r="J48" s="5">
        <v>33</v>
      </c>
      <c r="K48" s="5">
        <v>11</v>
      </c>
      <c r="L48" s="5">
        <v>12</v>
      </c>
      <c r="M48" s="5">
        <v>5</v>
      </c>
      <c r="N48" s="5">
        <v>9</v>
      </c>
      <c r="O48" s="5">
        <v>9</v>
      </c>
      <c r="P48" s="5">
        <v>3</v>
      </c>
      <c r="Q48" s="5">
        <f t="shared" si="1"/>
        <v>82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</row>
    <row r="49" spans="1:82" s="4" customFormat="1" ht="12.75" customHeight="1" x14ac:dyDescent="0.25">
      <c r="A49" s="13" t="s">
        <v>179</v>
      </c>
      <c r="B49" s="14" t="s">
        <v>180</v>
      </c>
      <c r="C49" s="14" t="s">
        <v>181</v>
      </c>
      <c r="D49" s="16">
        <v>167000</v>
      </c>
      <c r="E49" s="17">
        <v>150000</v>
      </c>
      <c r="F49" s="20" t="s">
        <v>55</v>
      </c>
      <c r="G49" s="21" t="s">
        <v>48</v>
      </c>
      <c r="H49" s="24" t="s">
        <v>86</v>
      </c>
      <c r="I49" s="19" t="s">
        <v>48</v>
      </c>
      <c r="J49" s="5">
        <v>27</v>
      </c>
      <c r="K49" s="5">
        <v>10</v>
      </c>
      <c r="L49" s="5">
        <v>10</v>
      </c>
      <c r="M49" s="5">
        <v>5</v>
      </c>
      <c r="N49" s="5">
        <v>8</v>
      </c>
      <c r="O49" s="5">
        <v>7</v>
      </c>
      <c r="P49" s="5">
        <v>3</v>
      </c>
      <c r="Q49" s="10">
        <f t="shared" si="1"/>
        <v>70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</row>
    <row r="50" spans="1:82" ht="12.6" x14ac:dyDescent="0.25">
      <c r="A50" s="13" t="s">
        <v>182</v>
      </c>
      <c r="B50" s="14" t="s">
        <v>183</v>
      </c>
      <c r="C50" s="14" t="s">
        <v>184</v>
      </c>
      <c r="D50" s="16">
        <v>165000</v>
      </c>
      <c r="E50" s="17">
        <v>148500</v>
      </c>
      <c r="F50" s="20" t="s">
        <v>90</v>
      </c>
      <c r="G50" s="21" t="s">
        <v>48</v>
      </c>
      <c r="H50" s="24" t="s">
        <v>91</v>
      </c>
      <c r="I50" s="19" t="s">
        <v>48</v>
      </c>
      <c r="J50" s="5">
        <v>15</v>
      </c>
      <c r="K50" s="5">
        <v>7</v>
      </c>
      <c r="L50" s="5">
        <v>7</v>
      </c>
      <c r="M50" s="5">
        <v>3</v>
      </c>
      <c r="N50" s="5">
        <v>8</v>
      </c>
      <c r="O50" s="5">
        <v>6</v>
      </c>
      <c r="P50" s="5">
        <v>3</v>
      </c>
      <c r="Q50" s="9">
        <f t="shared" si="1"/>
        <v>49</v>
      </c>
    </row>
    <row r="51" spans="1:82" ht="12.6" x14ac:dyDescent="0.25">
      <c r="A51" s="13" t="s">
        <v>185</v>
      </c>
      <c r="B51" s="14" t="s">
        <v>186</v>
      </c>
      <c r="C51" s="14" t="s">
        <v>187</v>
      </c>
      <c r="D51" s="16">
        <v>200000</v>
      </c>
      <c r="E51" s="18">
        <v>150000</v>
      </c>
      <c r="F51" s="20" t="s">
        <v>95</v>
      </c>
      <c r="G51" s="21" t="s">
        <v>50</v>
      </c>
      <c r="H51" s="24" t="s">
        <v>47</v>
      </c>
      <c r="I51" s="19" t="s">
        <v>48</v>
      </c>
      <c r="J51" s="5">
        <v>17</v>
      </c>
      <c r="K51" s="5">
        <v>10</v>
      </c>
      <c r="L51" s="5">
        <v>8</v>
      </c>
      <c r="M51" s="5">
        <v>5</v>
      </c>
      <c r="N51" s="5">
        <v>8</v>
      </c>
      <c r="O51" s="5">
        <v>6</v>
      </c>
      <c r="P51" s="5">
        <v>3</v>
      </c>
      <c r="Q51" s="9">
        <f t="shared" si="1"/>
        <v>57</v>
      </c>
    </row>
    <row r="52" spans="1:82" ht="12.6" x14ac:dyDescent="0.25">
      <c r="A52" s="13" t="s">
        <v>188</v>
      </c>
      <c r="B52" s="14" t="s">
        <v>189</v>
      </c>
      <c r="C52" s="14" t="s">
        <v>190</v>
      </c>
      <c r="D52" s="16">
        <v>168000</v>
      </c>
      <c r="E52" s="17">
        <v>150000</v>
      </c>
      <c r="F52" s="20" t="s">
        <v>99</v>
      </c>
      <c r="G52" s="21" t="s">
        <v>50</v>
      </c>
      <c r="H52" s="24" t="s">
        <v>100</v>
      </c>
      <c r="I52" s="19" t="s">
        <v>48</v>
      </c>
      <c r="J52" s="5">
        <v>31</v>
      </c>
      <c r="K52" s="5">
        <v>10</v>
      </c>
      <c r="L52" s="5">
        <v>11</v>
      </c>
      <c r="M52" s="5">
        <v>5</v>
      </c>
      <c r="N52" s="5">
        <v>9</v>
      </c>
      <c r="O52" s="5">
        <v>9</v>
      </c>
      <c r="P52" s="5">
        <v>3</v>
      </c>
      <c r="Q52" s="9">
        <f t="shared" si="1"/>
        <v>78</v>
      </c>
    </row>
    <row r="53" spans="1:82" ht="12.6" x14ac:dyDescent="0.25">
      <c r="A53" s="13" t="s">
        <v>191</v>
      </c>
      <c r="B53" s="14" t="s">
        <v>192</v>
      </c>
      <c r="C53" s="14" t="s">
        <v>193</v>
      </c>
      <c r="D53" s="16">
        <v>300020</v>
      </c>
      <c r="E53" s="17">
        <v>150000</v>
      </c>
      <c r="F53" s="20" t="s">
        <v>49</v>
      </c>
      <c r="G53" s="21" t="s">
        <v>54</v>
      </c>
      <c r="H53" s="24" t="s">
        <v>68</v>
      </c>
      <c r="I53" s="19" t="s">
        <v>48</v>
      </c>
      <c r="J53" s="5">
        <v>15</v>
      </c>
      <c r="K53" s="5">
        <v>10</v>
      </c>
      <c r="L53" s="5">
        <v>7</v>
      </c>
      <c r="M53" s="5">
        <v>5</v>
      </c>
      <c r="N53" s="5">
        <v>6</v>
      </c>
      <c r="O53" s="5">
        <v>6</v>
      </c>
      <c r="P53" s="5">
        <v>3</v>
      </c>
      <c r="Q53" s="9">
        <f t="shared" si="1"/>
        <v>52</v>
      </c>
    </row>
    <row r="54" spans="1:82" ht="12.6" x14ac:dyDescent="0.25">
      <c r="A54" s="13" t="s">
        <v>194</v>
      </c>
      <c r="B54" s="14" t="s">
        <v>195</v>
      </c>
      <c r="C54" s="14" t="s">
        <v>196</v>
      </c>
      <c r="D54" s="15">
        <v>168000</v>
      </c>
      <c r="E54" s="17">
        <v>150000</v>
      </c>
      <c r="F54" s="20" t="s">
        <v>197</v>
      </c>
      <c r="G54" s="21" t="s">
        <v>54</v>
      </c>
      <c r="H54" s="24" t="s">
        <v>127</v>
      </c>
      <c r="I54" s="19" t="s">
        <v>50</v>
      </c>
      <c r="J54" s="5">
        <v>17</v>
      </c>
      <c r="K54" s="5">
        <v>9</v>
      </c>
      <c r="L54" s="5">
        <v>8</v>
      </c>
      <c r="M54" s="5">
        <v>5</v>
      </c>
      <c r="N54" s="5">
        <v>8</v>
      </c>
      <c r="O54" s="5">
        <v>6</v>
      </c>
      <c r="P54" s="5">
        <v>3</v>
      </c>
      <c r="Q54" s="9">
        <f t="shared" si="1"/>
        <v>56</v>
      </c>
    </row>
    <row r="55" spans="1:82" ht="12.6" x14ac:dyDescent="0.25">
      <c r="A55" s="13" t="s">
        <v>198</v>
      </c>
      <c r="B55" s="14" t="s">
        <v>199</v>
      </c>
      <c r="C55" s="14" t="s">
        <v>200</v>
      </c>
      <c r="D55" s="16">
        <v>175000</v>
      </c>
      <c r="E55" s="17">
        <v>150000</v>
      </c>
      <c r="F55" s="20" t="s">
        <v>201</v>
      </c>
      <c r="G55" s="21" t="s">
        <v>50</v>
      </c>
      <c r="H55" s="24" t="s">
        <v>54</v>
      </c>
      <c r="I55" s="19" t="s">
        <v>54</v>
      </c>
      <c r="J55" s="5">
        <v>34</v>
      </c>
      <c r="K55" s="5">
        <v>11</v>
      </c>
      <c r="L55" s="5">
        <v>13</v>
      </c>
      <c r="M55" s="5">
        <v>5</v>
      </c>
      <c r="N55" s="5">
        <v>9</v>
      </c>
      <c r="O55" s="5">
        <v>8</v>
      </c>
      <c r="P55" s="5">
        <v>3</v>
      </c>
      <c r="Q55" s="9">
        <f t="shared" si="1"/>
        <v>83</v>
      </c>
    </row>
    <row r="56" spans="1:82" ht="12.6" x14ac:dyDescent="0.25">
      <c r="A56" s="13" t="s">
        <v>202</v>
      </c>
      <c r="B56" s="14" t="s">
        <v>203</v>
      </c>
      <c r="C56" s="14" t="s">
        <v>204</v>
      </c>
      <c r="D56" s="16">
        <v>173000</v>
      </c>
      <c r="E56" s="17">
        <v>150000</v>
      </c>
      <c r="F56" s="20" t="s">
        <v>90</v>
      </c>
      <c r="G56" s="21" t="s">
        <v>50</v>
      </c>
      <c r="H56" s="24" t="s">
        <v>104</v>
      </c>
      <c r="I56" s="19" t="s">
        <v>50</v>
      </c>
      <c r="J56" s="5">
        <v>33</v>
      </c>
      <c r="K56" s="5">
        <v>12</v>
      </c>
      <c r="L56" s="5">
        <v>13</v>
      </c>
      <c r="M56" s="5">
        <v>5</v>
      </c>
      <c r="N56" s="5">
        <v>8</v>
      </c>
      <c r="O56" s="5">
        <v>8</v>
      </c>
      <c r="P56" s="5">
        <v>3</v>
      </c>
      <c r="Q56" s="9">
        <f t="shared" si="1"/>
        <v>82</v>
      </c>
    </row>
    <row r="57" spans="1:82" ht="12.6" x14ac:dyDescent="0.25">
      <c r="A57" s="13" t="s">
        <v>205</v>
      </c>
      <c r="B57" s="14" t="s">
        <v>206</v>
      </c>
      <c r="C57" s="14" t="s">
        <v>207</v>
      </c>
      <c r="D57" s="16">
        <v>170000</v>
      </c>
      <c r="E57" s="17">
        <v>150000</v>
      </c>
      <c r="F57" s="20" t="s">
        <v>68</v>
      </c>
      <c r="G57" s="21" t="s">
        <v>50</v>
      </c>
      <c r="H57" s="24" t="s">
        <v>54</v>
      </c>
      <c r="I57" s="19" t="s">
        <v>54</v>
      </c>
      <c r="J57" s="5">
        <v>28</v>
      </c>
      <c r="K57" s="5">
        <v>10</v>
      </c>
      <c r="L57" s="5">
        <v>11</v>
      </c>
      <c r="M57" s="5">
        <v>5</v>
      </c>
      <c r="N57" s="5">
        <v>6</v>
      </c>
      <c r="O57" s="5">
        <v>7</v>
      </c>
      <c r="P57" s="5">
        <v>4</v>
      </c>
      <c r="Q57" s="9">
        <f t="shared" si="1"/>
        <v>71</v>
      </c>
    </row>
    <row r="58" spans="1:82" ht="12.6" x14ac:dyDescent="0.25">
      <c r="A58" s="13" t="s">
        <v>208</v>
      </c>
      <c r="B58" s="14" t="s">
        <v>209</v>
      </c>
      <c r="C58" s="14" t="s">
        <v>210</v>
      </c>
      <c r="D58" s="16">
        <v>342400</v>
      </c>
      <c r="E58" s="17">
        <v>150000</v>
      </c>
      <c r="F58" s="23" t="s">
        <v>54</v>
      </c>
      <c r="G58" s="21" t="s">
        <v>54</v>
      </c>
      <c r="H58" s="24" t="s">
        <v>95</v>
      </c>
      <c r="I58" s="19" t="s">
        <v>48</v>
      </c>
      <c r="J58" s="5">
        <v>17</v>
      </c>
      <c r="K58" s="5">
        <v>8</v>
      </c>
      <c r="L58" s="5">
        <v>8</v>
      </c>
      <c r="M58" s="5">
        <v>5</v>
      </c>
      <c r="N58" s="5">
        <v>8</v>
      </c>
      <c r="O58" s="5">
        <v>6</v>
      </c>
      <c r="P58" s="5">
        <v>3</v>
      </c>
      <c r="Q58" s="9">
        <f t="shared" si="1"/>
        <v>55</v>
      </c>
    </row>
    <row r="59" spans="1:82" ht="12.6" x14ac:dyDescent="0.25">
      <c r="A59" s="13" t="s">
        <v>211</v>
      </c>
      <c r="B59" s="14" t="s">
        <v>212</v>
      </c>
      <c r="C59" s="14" t="s">
        <v>213</v>
      </c>
      <c r="D59" s="16">
        <v>180000</v>
      </c>
      <c r="E59" s="17">
        <v>130000</v>
      </c>
      <c r="F59" s="20" t="s">
        <v>123</v>
      </c>
      <c r="G59" s="21" t="s">
        <v>48</v>
      </c>
      <c r="H59" s="24" t="s">
        <v>127</v>
      </c>
      <c r="I59" s="19" t="s">
        <v>48</v>
      </c>
      <c r="J59" s="5">
        <v>16</v>
      </c>
      <c r="K59" s="5">
        <v>9</v>
      </c>
      <c r="L59" s="5">
        <v>8</v>
      </c>
      <c r="M59" s="5">
        <v>5</v>
      </c>
      <c r="N59" s="5">
        <v>8</v>
      </c>
      <c r="O59" s="5">
        <v>6</v>
      </c>
      <c r="P59" s="5">
        <v>3</v>
      </c>
      <c r="Q59" s="9">
        <f t="shared" si="1"/>
        <v>55</v>
      </c>
    </row>
    <row r="60" spans="1:82" ht="12.6" x14ac:dyDescent="0.25">
      <c r="A60" s="13" t="s">
        <v>214</v>
      </c>
      <c r="B60" s="14" t="s">
        <v>215</v>
      </c>
      <c r="C60" s="14" t="s">
        <v>216</v>
      </c>
      <c r="D60" s="16">
        <v>180000</v>
      </c>
      <c r="E60" s="17">
        <v>150000</v>
      </c>
      <c r="F60" s="23" t="s">
        <v>54</v>
      </c>
      <c r="G60" s="21" t="s">
        <v>54</v>
      </c>
      <c r="H60" s="24" t="s">
        <v>54</v>
      </c>
      <c r="I60" s="19" t="s">
        <v>54</v>
      </c>
      <c r="J60" s="5">
        <v>17</v>
      </c>
      <c r="K60" s="5">
        <v>8</v>
      </c>
      <c r="L60" s="5">
        <v>8</v>
      </c>
      <c r="M60" s="5">
        <v>5</v>
      </c>
      <c r="N60" s="5">
        <v>8</v>
      </c>
      <c r="O60" s="5">
        <v>6</v>
      </c>
      <c r="P60" s="5">
        <v>3</v>
      </c>
      <c r="Q60" s="9">
        <f t="shared" si="1"/>
        <v>55</v>
      </c>
    </row>
    <row r="61" spans="1:82" ht="12.6" x14ac:dyDescent="0.25">
      <c r="A61" s="13" t="s">
        <v>217</v>
      </c>
      <c r="B61" s="14" t="s">
        <v>218</v>
      </c>
      <c r="C61" s="14" t="s">
        <v>219</v>
      </c>
      <c r="D61" s="16">
        <v>167000</v>
      </c>
      <c r="E61" s="17">
        <v>150000</v>
      </c>
      <c r="F61" s="23" t="s">
        <v>75</v>
      </c>
      <c r="G61" s="21" t="s">
        <v>54</v>
      </c>
      <c r="H61" s="24" t="s">
        <v>54</v>
      </c>
      <c r="I61" s="19" t="s">
        <v>54</v>
      </c>
      <c r="J61" s="5">
        <v>33</v>
      </c>
      <c r="K61" s="5">
        <v>13</v>
      </c>
      <c r="L61" s="5">
        <v>13</v>
      </c>
      <c r="M61" s="5">
        <v>3</v>
      </c>
      <c r="N61" s="5">
        <v>6</v>
      </c>
      <c r="O61" s="5">
        <v>9</v>
      </c>
      <c r="P61" s="5">
        <v>4</v>
      </c>
      <c r="Q61" s="9">
        <f t="shared" si="1"/>
        <v>81</v>
      </c>
    </row>
    <row r="62" spans="1:82" ht="12.6" x14ac:dyDescent="0.25">
      <c r="A62" s="13" t="s">
        <v>221</v>
      </c>
      <c r="B62" s="14" t="s">
        <v>222</v>
      </c>
      <c r="C62" s="14" t="s">
        <v>223</v>
      </c>
      <c r="D62" s="16">
        <v>218000</v>
      </c>
      <c r="E62" s="17">
        <v>150000</v>
      </c>
      <c r="F62" s="20" t="s">
        <v>86</v>
      </c>
      <c r="G62" s="21" t="s">
        <v>48</v>
      </c>
      <c r="H62" s="24" t="s">
        <v>99</v>
      </c>
      <c r="I62" s="19" t="s">
        <v>48</v>
      </c>
      <c r="J62" s="5">
        <v>32</v>
      </c>
      <c r="K62" s="5">
        <v>12</v>
      </c>
      <c r="L62" s="5">
        <v>12</v>
      </c>
      <c r="M62" s="5">
        <v>5</v>
      </c>
      <c r="N62" s="5">
        <v>8</v>
      </c>
      <c r="O62" s="5">
        <v>8</v>
      </c>
      <c r="P62" s="5">
        <v>3</v>
      </c>
      <c r="Q62" s="9">
        <f t="shared" si="1"/>
        <v>80</v>
      </c>
    </row>
    <row r="63" spans="1:82" ht="12.6" x14ac:dyDescent="0.25">
      <c r="A63" s="13" t="s">
        <v>224</v>
      </c>
      <c r="B63" s="14" t="s">
        <v>225</v>
      </c>
      <c r="C63" s="14" t="s">
        <v>226</v>
      </c>
      <c r="D63" s="16">
        <v>168000</v>
      </c>
      <c r="E63" s="17">
        <v>150000</v>
      </c>
      <c r="F63" s="20" t="s">
        <v>91</v>
      </c>
      <c r="G63" s="21" t="s">
        <v>50</v>
      </c>
      <c r="H63" s="24" t="s">
        <v>75</v>
      </c>
      <c r="I63" s="19" t="s">
        <v>50</v>
      </c>
      <c r="J63" s="5">
        <v>33</v>
      </c>
      <c r="K63" s="5">
        <v>10</v>
      </c>
      <c r="L63" s="5">
        <v>13</v>
      </c>
      <c r="M63" s="5">
        <v>5</v>
      </c>
      <c r="N63" s="5">
        <v>9</v>
      </c>
      <c r="O63" s="5">
        <v>9</v>
      </c>
      <c r="P63" s="5">
        <v>4</v>
      </c>
      <c r="Q63" s="9">
        <f t="shared" si="1"/>
        <v>83</v>
      </c>
    </row>
    <row r="64" spans="1:82" ht="12.6" x14ac:dyDescent="0.25">
      <c r="A64" s="13" t="s">
        <v>227</v>
      </c>
      <c r="B64" s="14" t="s">
        <v>228</v>
      </c>
      <c r="C64" s="14" t="s">
        <v>229</v>
      </c>
      <c r="D64" s="16">
        <v>166700</v>
      </c>
      <c r="E64" s="17">
        <v>150000</v>
      </c>
      <c r="F64" s="20" t="s">
        <v>99</v>
      </c>
      <c r="G64" s="21" t="s">
        <v>48</v>
      </c>
      <c r="H64" s="24" t="s">
        <v>90</v>
      </c>
      <c r="I64" s="19" t="s">
        <v>48</v>
      </c>
      <c r="J64" s="5">
        <v>17</v>
      </c>
      <c r="K64" s="5">
        <v>9</v>
      </c>
      <c r="L64" s="5">
        <v>7</v>
      </c>
      <c r="M64" s="5">
        <v>5</v>
      </c>
      <c r="N64" s="5">
        <v>8</v>
      </c>
      <c r="O64" s="5">
        <v>6</v>
      </c>
      <c r="P64" s="5">
        <v>3</v>
      </c>
      <c r="Q64" s="9">
        <f t="shared" si="1"/>
        <v>55</v>
      </c>
    </row>
    <row r="65" spans="1:17" ht="12.6" x14ac:dyDescent="0.25">
      <c r="A65" s="13" t="s">
        <v>230</v>
      </c>
      <c r="B65" s="14" t="s">
        <v>231</v>
      </c>
      <c r="C65" s="14" t="s">
        <v>232</v>
      </c>
      <c r="D65" s="16">
        <v>177000</v>
      </c>
      <c r="E65" s="17">
        <v>150000</v>
      </c>
      <c r="F65" s="20" t="s">
        <v>100</v>
      </c>
      <c r="G65" s="21" t="s">
        <v>50</v>
      </c>
      <c r="H65" s="24" t="s">
        <v>123</v>
      </c>
      <c r="I65" s="19" t="s">
        <v>50</v>
      </c>
      <c r="J65" s="5">
        <v>33</v>
      </c>
      <c r="K65" s="5">
        <v>12</v>
      </c>
      <c r="L65" s="5">
        <v>13</v>
      </c>
      <c r="M65" s="5">
        <v>5</v>
      </c>
      <c r="N65" s="5">
        <v>9</v>
      </c>
      <c r="O65" s="5">
        <v>9</v>
      </c>
      <c r="P65" s="5">
        <v>3</v>
      </c>
      <c r="Q65" s="9">
        <f t="shared" si="1"/>
        <v>84</v>
      </c>
    </row>
    <row r="66" spans="1:17" ht="12.6" x14ac:dyDescent="0.25">
      <c r="A66" s="13" t="s">
        <v>233</v>
      </c>
      <c r="B66" s="14" t="s">
        <v>234</v>
      </c>
      <c r="C66" s="14" t="s">
        <v>235</v>
      </c>
      <c r="D66" s="16">
        <v>166700</v>
      </c>
      <c r="E66" s="17">
        <v>150000</v>
      </c>
      <c r="F66" s="20" t="s">
        <v>67</v>
      </c>
      <c r="G66" s="21" t="s">
        <v>50</v>
      </c>
      <c r="H66" s="24" t="s">
        <v>49</v>
      </c>
      <c r="I66" s="19" t="s">
        <v>50</v>
      </c>
      <c r="J66" s="5">
        <v>33</v>
      </c>
      <c r="K66" s="5">
        <v>12</v>
      </c>
      <c r="L66" s="5">
        <v>13</v>
      </c>
      <c r="M66" s="5">
        <v>5</v>
      </c>
      <c r="N66" s="5">
        <v>8</v>
      </c>
      <c r="O66" s="5">
        <v>8</v>
      </c>
      <c r="P66" s="5">
        <v>3</v>
      </c>
      <c r="Q66" s="9">
        <f t="shared" si="1"/>
        <v>82</v>
      </c>
    </row>
    <row r="67" spans="1:17" ht="12.6" x14ac:dyDescent="0.25">
      <c r="A67" s="13" t="s">
        <v>236</v>
      </c>
      <c r="B67" s="14" t="s">
        <v>237</v>
      </c>
      <c r="C67" s="14" t="s">
        <v>238</v>
      </c>
      <c r="D67" s="16">
        <v>200000</v>
      </c>
      <c r="E67" s="17">
        <v>150000</v>
      </c>
      <c r="F67" s="20" t="s">
        <v>127</v>
      </c>
      <c r="G67" s="21" t="s">
        <v>50</v>
      </c>
      <c r="H67" s="24" t="s">
        <v>113</v>
      </c>
      <c r="I67" s="19" t="s">
        <v>50</v>
      </c>
      <c r="J67" s="5">
        <v>33</v>
      </c>
      <c r="K67" s="5">
        <v>12</v>
      </c>
      <c r="L67" s="5">
        <v>13</v>
      </c>
      <c r="M67" s="5">
        <v>3</v>
      </c>
      <c r="N67" s="5">
        <v>8</v>
      </c>
      <c r="O67" s="5">
        <v>8</v>
      </c>
      <c r="P67" s="5">
        <v>3</v>
      </c>
      <c r="Q67" s="9">
        <f t="shared" si="1"/>
        <v>80</v>
      </c>
    </row>
    <row r="68" spans="1:17" ht="12.6" x14ac:dyDescent="0.25">
      <c r="A68" s="13" t="s">
        <v>239</v>
      </c>
      <c r="B68" s="14" t="s">
        <v>240</v>
      </c>
      <c r="C68" s="14" t="s">
        <v>241</v>
      </c>
      <c r="D68" s="16">
        <v>170000</v>
      </c>
      <c r="E68" s="17">
        <v>150000</v>
      </c>
      <c r="F68" s="20" t="s">
        <v>109</v>
      </c>
      <c r="G68" s="21" t="s">
        <v>54</v>
      </c>
      <c r="H68" s="24" t="s">
        <v>67</v>
      </c>
      <c r="I68" s="19" t="s">
        <v>48</v>
      </c>
      <c r="J68" s="5">
        <v>17</v>
      </c>
      <c r="K68" s="5">
        <v>10</v>
      </c>
      <c r="L68" s="5">
        <v>7</v>
      </c>
      <c r="M68" s="5">
        <v>3</v>
      </c>
      <c r="N68" s="5">
        <v>5</v>
      </c>
      <c r="O68" s="5">
        <v>5</v>
      </c>
      <c r="P68" s="5">
        <v>3</v>
      </c>
      <c r="Q68" s="9">
        <f t="shared" si="1"/>
        <v>50</v>
      </c>
    </row>
    <row r="69" spans="1:17" ht="12.6" x14ac:dyDescent="0.25">
      <c r="A69" s="13" t="s">
        <v>242</v>
      </c>
      <c r="B69" s="14" t="s">
        <v>243</v>
      </c>
      <c r="C69" s="14" t="s">
        <v>244</v>
      </c>
      <c r="D69" s="16">
        <v>166700</v>
      </c>
      <c r="E69" s="17">
        <v>150000</v>
      </c>
      <c r="F69" s="20" t="s">
        <v>153</v>
      </c>
      <c r="G69" s="21" t="s">
        <v>54</v>
      </c>
      <c r="H69" s="24" t="s">
        <v>49</v>
      </c>
      <c r="I69" s="19" t="s">
        <v>48</v>
      </c>
      <c r="J69" s="5">
        <v>17</v>
      </c>
      <c r="K69" s="5">
        <v>9</v>
      </c>
      <c r="L69" s="5">
        <v>8</v>
      </c>
      <c r="M69" s="5">
        <v>3</v>
      </c>
      <c r="N69" s="5">
        <v>8</v>
      </c>
      <c r="O69" s="5">
        <v>6</v>
      </c>
      <c r="P69" s="5">
        <v>3</v>
      </c>
      <c r="Q69" s="9">
        <f t="shared" si="1"/>
        <v>54</v>
      </c>
    </row>
    <row r="70" spans="1:17" ht="12.6" x14ac:dyDescent="0.25">
      <c r="A70" s="13" t="s">
        <v>245</v>
      </c>
      <c r="B70" s="14" t="s">
        <v>246</v>
      </c>
      <c r="C70" s="14" t="s">
        <v>247</v>
      </c>
      <c r="D70" s="16">
        <v>267500</v>
      </c>
      <c r="E70" s="17">
        <v>130000</v>
      </c>
      <c r="F70" s="20" t="s">
        <v>47</v>
      </c>
      <c r="G70" s="21" t="s">
        <v>50</v>
      </c>
      <c r="H70" s="24" t="s">
        <v>55</v>
      </c>
      <c r="I70" s="19" t="s">
        <v>50</v>
      </c>
      <c r="J70" s="5">
        <v>35</v>
      </c>
      <c r="K70" s="5">
        <v>12</v>
      </c>
      <c r="L70" s="5">
        <v>13</v>
      </c>
      <c r="M70" s="5">
        <v>5</v>
      </c>
      <c r="N70" s="5">
        <v>6</v>
      </c>
      <c r="O70" s="5">
        <v>9</v>
      </c>
      <c r="P70" s="5">
        <v>3</v>
      </c>
      <c r="Q70" s="9">
        <f t="shared" si="1"/>
        <v>83</v>
      </c>
    </row>
    <row r="71" spans="1:17" ht="12.6" x14ac:dyDescent="0.25">
      <c r="A71" s="13" t="s">
        <v>248</v>
      </c>
      <c r="B71" s="14" t="s">
        <v>249</v>
      </c>
      <c r="C71" s="14" t="s">
        <v>250</v>
      </c>
      <c r="D71" s="16">
        <v>200000</v>
      </c>
      <c r="E71" s="17">
        <v>150000</v>
      </c>
      <c r="F71" s="20" t="s">
        <v>197</v>
      </c>
      <c r="G71" s="21" t="s">
        <v>50</v>
      </c>
      <c r="H71" s="24" t="s">
        <v>63</v>
      </c>
      <c r="I71" s="19" t="s">
        <v>50</v>
      </c>
      <c r="J71" s="5">
        <v>32</v>
      </c>
      <c r="K71" s="5">
        <v>10</v>
      </c>
      <c r="L71" s="5">
        <v>11</v>
      </c>
      <c r="M71" s="5">
        <v>5</v>
      </c>
      <c r="N71" s="5">
        <v>8</v>
      </c>
      <c r="O71" s="5">
        <v>7</v>
      </c>
      <c r="P71" s="5">
        <v>3</v>
      </c>
      <c r="Q71" s="9">
        <f t="shared" si="1"/>
        <v>76</v>
      </c>
    </row>
    <row r="72" spans="1:17" ht="12.6" x14ac:dyDescent="0.25">
      <c r="A72" s="13" t="s">
        <v>251</v>
      </c>
      <c r="B72" s="14" t="s">
        <v>252</v>
      </c>
      <c r="C72" s="14" t="s">
        <v>253</v>
      </c>
      <c r="D72" s="16">
        <v>180000</v>
      </c>
      <c r="E72" s="17">
        <v>150000</v>
      </c>
      <c r="F72" s="20" t="s">
        <v>59</v>
      </c>
      <c r="G72" s="21" t="s">
        <v>50</v>
      </c>
      <c r="H72" s="24" t="s">
        <v>197</v>
      </c>
      <c r="I72" s="19" t="s">
        <v>50</v>
      </c>
      <c r="J72" s="5">
        <v>33</v>
      </c>
      <c r="K72" s="5">
        <v>12</v>
      </c>
      <c r="L72" s="5">
        <v>12</v>
      </c>
      <c r="M72" s="5">
        <v>5</v>
      </c>
      <c r="N72" s="5">
        <v>8</v>
      </c>
      <c r="O72" s="5">
        <v>8</v>
      </c>
      <c r="P72" s="5">
        <v>4</v>
      </c>
      <c r="Q72" s="9">
        <f t="shared" si="1"/>
        <v>82</v>
      </c>
    </row>
    <row r="73" spans="1:17" ht="12.6" x14ac:dyDescent="0.25">
      <c r="A73" s="13" t="s">
        <v>254</v>
      </c>
      <c r="B73" s="14" t="s">
        <v>255</v>
      </c>
      <c r="C73" s="14" t="s">
        <v>256</v>
      </c>
      <c r="D73" s="16">
        <v>166700</v>
      </c>
      <c r="E73" s="17">
        <v>150000</v>
      </c>
      <c r="F73" s="23" t="s">
        <v>54</v>
      </c>
      <c r="G73" s="21"/>
      <c r="H73" s="24" t="s">
        <v>68</v>
      </c>
      <c r="I73" s="19" t="s">
        <v>48</v>
      </c>
      <c r="J73" s="5">
        <v>15</v>
      </c>
      <c r="K73" s="5">
        <v>7</v>
      </c>
      <c r="L73" s="5">
        <v>7</v>
      </c>
      <c r="M73" s="5">
        <v>2</v>
      </c>
      <c r="N73" s="5">
        <v>8</v>
      </c>
      <c r="O73" s="5">
        <v>6</v>
      </c>
      <c r="P73" s="5">
        <v>3</v>
      </c>
      <c r="Q73" s="9">
        <f t="shared" si="1"/>
        <v>48</v>
      </c>
    </row>
    <row r="74" spans="1:17" ht="12.6" x14ac:dyDescent="0.25">
      <c r="A74" s="13" t="s">
        <v>257</v>
      </c>
      <c r="B74" s="14" t="s">
        <v>258</v>
      </c>
      <c r="C74" s="14" t="s">
        <v>259</v>
      </c>
      <c r="D74" s="16">
        <v>180000</v>
      </c>
      <c r="E74" s="17">
        <v>150000</v>
      </c>
      <c r="F74" s="20" t="s">
        <v>67</v>
      </c>
      <c r="G74" s="21" t="s">
        <v>48</v>
      </c>
      <c r="H74" s="24" t="s">
        <v>54</v>
      </c>
      <c r="I74" s="19" t="s">
        <v>54</v>
      </c>
      <c r="J74" s="5">
        <v>27</v>
      </c>
      <c r="K74" s="5">
        <v>11</v>
      </c>
      <c r="L74" s="5">
        <v>11</v>
      </c>
      <c r="M74" s="5">
        <v>5</v>
      </c>
      <c r="N74" s="5">
        <v>9</v>
      </c>
      <c r="O74" s="5">
        <v>7</v>
      </c>
      <c r="P74" s="5">
        <v>3</v>
      </c>
      <c r="Q74" s="9">
        <f t="shared" si="1"/>
        <v>73</v>
      </c>
    </row>
    <row r="75" spans="1:17" ht="12.6" x14ac:dyDescent="0.25">
      <c r="A75" s="13" t="s">
        <v>260</v>
      </c>
      <c r="B75" s="14" t="s">
        <v>261</v>
      </c>
      <c r="C75" s="14" t="s">
        <v>262</v>
      </c>
      <c r="D75" s="16">
        <v>170750</v>
      </c>
      <c r="E75" s="17">
        <v>150000</v>
      </c>
      <c r="F75" s="23" t="s">
        <v>54</v>
      </c>
      <c r="G75" s="21" t="s">
        <v>54</v>
      </c>
      <c r="H75" s="25" t="s">
        <v>54</v>
      </c>
      <c r="I75" s="19" t="s">
        <v>54</v>
      </c>
      <c r="J75" s="5">
        <v>33</v>
      </c>
      <c r="K75" s="5">
        <v>12</v>
      </c>
      <c r="L75" s="5">
        <v>13</v>
      </c>
      <c r="M75" s="5">
        <v>5</v>
      </c>
      <c r="N75" s="5">
        <v>9</v>
      </c>
      <c r="O75" s="5">
        <v>9</v>
      </c>
      <c r="P75" s="5">
        <v>3</v>
      </c>
      <c r="Q75" s="9">
        <f t="shared" si="1"/>
        <v>84</v>
      </c>
    </row>
    <row r="76" spans="1:17" ht="12.6" x14ac:dyDescent="0.25">
      <c r="A76" s="13" t="s">
        <v>263</v>
      </c>
      <c r="B76" s="14" t="s">
        <v>264</v>
      </c>
      <c r="C76" s="14" t="s">
        <v>265</v>
      </c>
      <c r="D76" s="16">
        <v>167000</v>
      </c>
      <c r="E76" s="17">
        <v>150000</v>
      </c>
      <c r="F76" s="20" t="s">
        <v>266</v>
      </c>
      <c r="G76" s="21" t="s">
        <v>54</v>
      </c>
      <c r="H76" s="24" t="s">
        <v>59</v>
      </c>
      <c r="I76" s="19" t="s">
        <v>48</v>
      </c>
      <c r="J76" s="5">
        <v>17</v>
      </c>
      <c r="K76" s="5">
        <v>8</v>
      </c>
      <c r="L76" s="5">
        <v>7</v>
      </c>
      <c r="M76" s="5">
        <v>5</v>
      </c>
      <c r="N76" s="5">
        <v>8</v>
      </c>
      <c r="O76" s="5">
        <v>5</v>
      </c>
      <c r="P76" s="5">
        <v>3</v>
      </c>
      <c r="Q76" s="9">
        <f t="shared" si="1"/>
        <v>53</v>
      </c>
    </row>
    <row r="77" spans="1:17" ht="12.6" x14ac:dyDescent="0.25">
      <c r="A77" s="13" t="s">
        <v>267</v>
      </c>
      <c r="B77" s="14" t="s">
        <v>268</v>
      </c>
      <c r="C77" s="14" t="s">
        <v>269</v>
      </c>
      <c r="D77" s="16">
        <v>166700</v>
      </c>
      <c r="E77" s="17">
        <v>150000</v>
      </c>
      <c r="F77" s="20" t="s">
        <v>67</v>
      </c>
      <c r="G77" s="21" t="s">
        <v>50</v>
      </c>
      <c r="H77" s="24" t="s">
        <v>86</v>
      </c>
      <c r="I77" s="19" t="s">
        <v>50</v>
      </c>
      <c r="J77" s="5">
        <v>16</v>
      </c>
      <c r="K77" s="5">
        <v>7</v>
      </c>
      <c r="L77" s="5">
        <v>7</v>
      </c>
      <c r="M77" s="5">
        <v>5</v>
      </c>
      <c r="N77" s="5">
        <v>8</v>
      </c>
      <c r="O77" s="5">
        <v>6</v>
      </c>
      <c r="P77" s="5">
        <v>3</v>
      </c>
      <c r="Q77" s="9">
        <f t="shared" ref="Q77:Q108" si="2">SUM(J77:P77)</f>
        <v>52</v>
      </c>
    </row>
    <row r="78" spans="1:17" ht="12.6" x14ac:dyDescent="0.25">
      <c r="A78" s="13" t="s">
        <v>270</v>
      </c>
      <c r="B78" s="14" t="s">
        <v>271</v>
      </c>
      <c r="C78" s="14" t="s">
        <v>272</v>
      </c>
      <c r="D78" s="16">
        <v>187500</v>
      </c>
      <c r="E78" s="17">
        <v>150000</v>
      </c>
      <c r="F78" s="23" t="s">
        <v>54</v>
      </c>
      <c r="G78" s="21" t="s">
        <v>54</v>
      </c>
      <c r="H78" s="24" t="s">
        <v>91</v>
      </c>
      <c r="I78" s="19" t="s">
        <v>48</v>
      </c>
      <c r="J78" s="5">
        <v>27</v>
      </c>
      <c r="K78" s="5">
        <v>10</v>
      </c>
      <c r="L78" s="5">
        <v>11</v>
      </c>
      <c r="M78" s="5">
        <v>5</v>
      </c>
      <c r="N78" s="5">
        <v>8</v>
      </c>
      <c r="O78" s="5">
        <v>7</v>
      </c>
      <c r="P78" s="5">
        <v>3</v>
      </c>
      <c r="Q78" s="9">
        <f t="shared" si="2"/>
        <v>71</v>
      </c>
    </row>
    <row r="79" spans="1:17" ht="12.6" x14ac:dyDescent="0.25">
      <c r="A79" s="13" t="s">
        <v>273</v>
      </c>
      <c r="B79" s="14" t="s">
        <v>274</v>
      </c>
      <c r="C79" s="14" t="s">
        <v>275</v>
      </c>
      <c r="D79" s="16">
        <v>435000</v>
      </c>
      <c r="E79" s="17">
        <v>150000</v>
      </c>
      <c r="F79" s="20" t="s">
        <v>104</v>
      </c>
      <c r="G79" s="21" t="s">
        <v>48</v>
      </c>
      <c r="H79" s="24" t="s">
        <v>47</v>
      </c>
      <c r="I79" s="19" t="s">
        <v>48</v>
      </c>
      <c r="J79" s="5">
        <v>17</v>
      </c>
      <c r="K79" s="5">
        <v>10</v>
      </c>
      <c r="L79" s="5">
        <v>7</v>
      </c>
      <c r="M79" s="5">
        <v>5</v>
      </c>
      <c r="N79" s="5">
        <v>8</v>
      </c>
      <c r="O79" s="5">
        <v>6</v>
      </c>
      <c r="P79" s="5">
        <v>3</v>
      </c>
      <c r="Q79" s="9">
        <f t="shared" si="2"/>
        <v>56</v>
      </c>
    </row>
    <row r="80" spans="1:17" ht="12.6" x14ac:dyDescent="0.25">
      <c r="A80" s="13" t="s">
        <v>276</v>
      </c>
      <c r="B80" s="14" t="s">
        <v>277</v>
      </c>
      <c r="C80" s="14" t="s">
        <v>278</v>
      </c>
      <c r="D80" s="16">
        <v>167000</v>
      </c>
      <c r="E80" s="17">
        <v>150000</v>
      </c>
      <c r="F80" s="20" t="s">
        <v>82</v>
      </c>
      <c r="G80" s="21" t="s">
        <v>48</v>
      </c>
      <c r="H80" s="24" t="s">
        <v>100</v>
      </c>
      <c r="I80" s="19" t="s">
        <v>48</v>
      </c>
      <c r="J80" s="5">
        <v>17</v>
      </c>
      <c r="K80" s="5">
        <v>8</v>
      </c>
      <c r="L80" s="5">
        <v>8</v>
      </c>
      <c r="M80" s="5">
        <v>3</v>
      </c>
      <c r="N80" s="5">
        <v>8</v>
      </c>
      <c r="O80" s="5">
        <v>6</v>
      </c>
      <c r="P80" s="5">
        <v>3</v>
      </c>
      <c r="Q80" s="9">
        <f t="shared" si="2"/>
        <v>53</v>
      </c>
    </row>
    <row r="81" spans="1:17" ht="12.6" x14ac:dyDescent="0.25">
      <c r="A81" s="13" t="s">
        <v>279</v>
      </c>
      <c r="B81" s="14" t="s">
        <v>280</v>
      </c>
      <c r="C81" s="14" t="s">
        <v>281</v>
      </c>
      <c r="D81" s="16">
        <v>260100</v>
      </c>
      <c r="E81" s="17">
        <v>130000</v>
      </c>
      <c r="F81" s="20" t="s">
        <v>55</v>
      </c>
      <c r="G81" s="21" t="s">
        <v>50</v>
      </c>
      <c r="H81" s="24" t="s">
        <v>54</v>
      </c>
      <c r="I81" s="19" t="s">
        <v>54</v>
      </c>
      <c r="J81" s="5">
        <v>29</v>
      </c>
      <c r="K81" s="5">
        <v>10</v>
      </c>
      <c r="L81" s="5">
        <v>11</v>
      </c>
      <c r="M81" s="5">
        <v>5</v>
      </c>
      <c r="N81" s="5">
        <v>6</v>
      </c>
      <c r="O81" s="5">
        <v>7</v>
      </c>
      <c r="P81" s="5">
        <v>3</v>
      </c>
      <c r="Q81" s="9">
        <f t="shared" si="2"/>
        <v>71</v>
      </c>
    </row>
    <row r="82" spans="1:17" ht="12.6" x14ac:dyDescent="0.25">
      <c r="A82" s="13" t="s">
        <v>282</v>
      </c>
      <c r="B82" s="14" t="s">
        <v>283</v>
      </c>
      <c r="C82" s="14" t="s">
        <v>284</v>
      </c>
      <c r="D82" s="15">
        <v>166700</v>
      </c>
      <c r="E82" s="17">
        <v>150000</v>
      </c>
      <c r="F82" s="20" t="s">
        <v>90</v>
      </c>
      <c r="G82" s="21" t="s">
        <v>48</v>
      </c>
      <c r="H82" s="24" t="s">
        <v>109</v>
      </c>
      <c r="I82" s="19" t="s">
        <v>54</v>
      </c>
      <c r="J82" s="5">
        <v>18</v>
      </c>
      <c r="K82" s="5">
        <v>8</v>
      </c>
      <c r="L82" s="5">
        <v>7</v>
      </c>
      <c r="M82" s="5">
        <v>5</v>
      </c>
      <c r="N82" s="5">
        <v>8</v>
      </c>
      <c r="O82" s="5">
        <v>6</v>
      </c>
      <c r="P82" s="5">
        <v>3</v>
      </c>
      <c r="Q82" s="9">
        <f t="shared" si="2"/>
        <v>55</v>
      </c>
    </row>
  </sheetData>
  <mergeCells count="24">
    <mergeCell ref="D6:Q6"/>
    <mergeCell ref="A2:C2"/>
    <mergeCell ref="A3:C3"/>
    <mergeCell ref="D3:I3"/>
    <mergeCell ref="A4:C4"/>
    <mergeCell ref="D4:Q4"/>
    <mergeCell ref="A7:C7"/>
    <mergeCell ref="D7:Q7"/>
    <mergeCell ref="A8:C8"/>
    <mergeCell ref="A10:A12"/>
    <mergeCell ref="B10:B12"/>
    <mergeCell ref="C10:C12"/>
    <mergeCell ref="D10:D12"/>
    <mergeCell ref="E10:E12"/>
    <mergeCell ref="F10:G11"/>
    <mergeCell ref="H10:I11"/>
    <mergeCell ref="P10:P11"/>
    <mergeCell ref="Q10:Q11"/>
    <mergeCell ref="J10:J11"/>
    <mergeCell ref="K10:K11"/>
    <mergeCell ref="L10:L11"/>
    <mergeCell ref="M10:M11"/>
    <mergeCell ref="N10:N11"/>
    <mergeCell ref="O10:O11"/>
  </mergeCells>
  <dataValidations count="4">
    <dataValidation type="decimal" operator="lessThanOrEqual" allowBlank="1" showInputMessage="1" showErrorMessage="1" error="max. 40" sqref="J13:J49" xr:uid="{0F2A0A54-0EE9-4327-93A7-3EDEF412911C}">
      <formula1>40</formula1>
    </dataValidation>
    <dataValidation type="decimal" operator="lessThanOrEqual" allowBlank="1" showInputMessage="1" showErrorMessage="1" error="max. 15" sqref="K13:L49" xr:uid="{7FA215C9-8DF4-4524-BE7D-53288728C519}">
      <formula1>15</formula1>
    </dataValidation>
    <dataValidation type="decimal" operator="lessThanOrEqual" allowBlank="1" showInputMessage="1" showErrorMessage="1" error="max. 10" sqref="N13:O49" xr:uid="{122394C6-00F0-4F67-B4E2-ACA552CB2599}">
      <formula1>10</formula1>
    </dataValidation>
    <dataValidation type="decimal" operator="lessThanOrEqual" allowBlank="1" showInputMessage="1" showErrorMessage="1" error="max. 5" sqref="M13:M49 P13:P49" xr:uid="{35E073F3-C26B-422F-A0C1-72835A472E0E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17256-5CCA-4167-8166-FCECC7FB488F}">
  <dimension ref="A1:CD8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9.44140625" style="3" customWidth="1"/>
    <col min="9" max="9" width="6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0</v>
      </c>
    </row>
    <row r="2" spans="1:82" ht="14.4" customHeight="1" x14ac:dyDescent="0.3">
      <c r="A2" s="61" t="s">
        <v>1</v>
      </c>
      <c r="B2" s="61"/>
      <c r="C2" s="61"/>
      <c r="D2" s="28" t="s">
        <v>2</v>
      </c>
    </row>
    <row r="3" spans="1:82" ht="14.4" customHeight="1" x14ac:dyDescent="0.3">
      <c r="A3" s="61" t="s">
        <v>3</v>
      </c>
      <c r="B3" s="61"/>
      <c r="C3" s="61"/>
      <c r="D3" s="63" t="s">
        <v>4</v>
      </c>
      <c r="E3" s="63"/>
      <c r="F3" s="63"/>
      <c r="G3" s="63"/>
      <c r="H3" s="63"/>
      <c r="I3" s="63"/>
    </row>
    <row r="4" spans="1:82" ht="14.4" customHeight="1" x14ac:dyDescent="0.3">
      <c r="A4" s="62" t="s">
        <v>5</v>
      </c>
      <c r="B4" s="61"/>
      <c r="C4" s="61"/>
      <c r="D4" s="63" t="s">
        <v>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82" ht="14.4" customHeight="1" x14ac:dyDescent="0.3">
      <c r="A5" s="2" t="s">
        <v>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82" ht="14.4" customHeight="1" x14ac:dyDescent="0.3">
      <c r="A6" s="28" t="s">
        <v>8</v>
      </c>
      <c r="B6" s="28"/>
      <c r="C6" s="28"/>
      <c r="D6" s="62" t="s">
        <v>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82" ht="14.4" customHeight="1" x14ac:dyDescent="0.3">
      <c r="A7" s="61" t="s">
        <v>10</v>
      </c>
      <c r="B7" s="61"/>
      <c r="C7" s="61"/>
      <c r="D7" s="63" t="s">
        <v>11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82" ht="14.4" customHeight="1" x14ac:dyDescent="0.3">
      <c r="A8" s="61"/>
      <c r="B8" s="61"/>
      <c r="C8" s="61"/>
      <c r="D8" s="2" t="s">
        <v>12</v>
      </c>
    </row>
    <row r="9" spans="1:82" ht="12.6" customHeight="1" x14ac:dyDescent="0.3">
      <c r="A9" s="28"/>
    </row>
    <row r="10" spans="1:82" ht="26.4" customHeight="1" x14ac:dyDescent="0.3">
      <c r="A10" s="55" t="s">
        <v>13</v>
      </c>
      <c r="B10" s="55" t="s">
        <v>14</v>
      </c>
      <c r="C10" s="55" t="s">
        <v>15</v>
      </c>
      <c r="D10" s="55" t="s">
        <v>16</v>
      </c>
      <c r="E10" s="58" t="s">
        <v>17</v>
      </c>
      <c r="F10" s="55" t="s">
        <v>18</v>
      </c>
      <c r="G10" s="55"/>
      <c r="H10" s="55" t="s">
        <v>19</v>
      </c>
      <c r="I10" s="55"/>
      <c r="J10" s="55" t="s">
        <v>20</v>
      </c>
      <c r="K10" s="55" t="s">
        <v>21</v>
      </c>
      <c r="L10" s="55" t="s">
        <v>22</v>
      </c>
      <c r="M10" s="55" t="s">
        <v>23</v>
      </c>
      <c r="N10" s="55" t="s">
        <v>24</v>
      </c>
      <c r="O10" s="55" t="s">
        <v>25</v>
      </c>
      <c r="P10" s="55" t="s">
        <v>26</v>
      </c>
      <c r="Q10" s="55" t="s">
        <v>27</v>
      </c>
    </row>
    <row r="11" spans="1:82" ht="59.4" customHeight="1" x14ac:dyDescent="0.3">
      <c r="A11" s="56"/>
      <c r="B11" s="56"/>
      <c r="C11" s="56"/>
      <c r="D11" s="56"/>
      <c r="E11" s="5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82" ht="28.95" customHeight="1" x14ac:dyDescent="0.3">
      <c r="A12" s="57"/>
      <c r="B12" s="57"/>
      <c r="C12" s="57"/>
      <c r="D12" s="57"/>
      <c r="E12" s="60"/>
      <c r="F12" s="27" t="s">
        <v>38</v>
      </c>
      <c r="G12" s="26" t="s">
        <v>39</v>
      </c>
      <c r="H12" s="26" t="s">
        <v>38</v>
      </c>
      <c r="I12" s="26" t="s">
        <v>39</v>
      </c>
      <c r="J12" s="30" t="s">
        <v>40</v>
      </c>
      <c r="K12" s="30" t="s">
        <v>41</v>
      </c>
      <c r="L12" s="30" t="s">
        <v>41</v>
      </c>
      <c r="M12" s="30" t="s">
        <v>42</v>
      </c>
      <c r="N12" s="30" t="s">
        <v>43</v>
      </c>
      <c r="O12" s="30" t="s">
        <v>43</v>
      </c>
      <c r="P12" s="30" t="s">
        <v>42</v>
      </c>
      <c r="Q12" s="30"/>
    </row>
    <row r="13" spans="1:82" s="4" customFormat="1" ht="12.75" customHeight="1" x14ac:dyDescent="0.25">
      <c r="A13" s="13" t="s">
        <v>44</v>
      </c>
      <c r="B13" s="14" t="s">
        <v>45</v>
      </c>
      <c r="C13" s="14" t="s">
        <v>46</v>
      </c>
      <c r="D13" s="15">
        <v>208115</v>
      </c>
      <c r="E13" s="17">
        <v>150000</v>
      </c>
      <c r="F13" s="20" t="s">
        <v>47</v>
      </c>
      <c r="G13" s="21" t="s">
        <v>48</v>
      </c>
      <c r="H13" s="22" t="s">
        <v>49</v>
      </c>
      <c r="I13" s="19" t="s">
        <v>50</v>
      </c>
      <c r="J13" s="5">
        <v>25</v>
      </c>
      <c r="K13" s="5">
        <v>13</v>
      </c>
      <c r="L13" s="5">
        <v>11</v>
      </c>
      <c r="M13" s="5">
        <v>5</v>
      </c>
      <c r="N13" s="5">
        <v>10</v>
      </c>
      <c r="O13" s="5">
        <v>7</v>
      </c>
      <c r="P13" s="5">
        <v>3</v>
      </c>
      <c r="Q13" s="5">
        <f t="shared" ref="Q13:Q44" si="0">SUM(J13:P13)</f>
        <v>74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4" customFormat="1" ht="12.75" customHeight="1" x14ac:dyDescent="0.25">
      <c r="A14" s="13" t="s">
        <v>51</v>
      </c>
      <c r="B14" s="14" t="s">
        <v>52</v>
      </c>
      <c r="C14" s="14" t="s">
        <v>53</v>
      </c>
      <c r="D14" s="15">
        <v>168000</v>
      </c>
      <c r="E14" s="17">
        <v>138000</v>
      </c>
      <c r="F14" s="23" t="s">
        <v>54</v>
      </c>
      <c r="G14" s="21" t="s">
        <v>54</v>
      </c>
      <c r="H14" s="24" t="s">
        <v>55</v>
      </c>
      <c r="I14" s="19" t="s">
        <v>48</v>
      </c>
      <c r="J14" s="5">
        <v>15</v>
      </c>
      <c r="K14" s="5">
        <v>8</v>
      </c>
      <c r="L14" s="5">
        <v>7</v>
      </c>
      <c r="M14" s="5">
        <v>5</v>
      </c>
      <c r="N14" s="5">
        <v>10</v>
      </c>
      <c r="O14" s="5">
        <v>5</v>
      </c>
      <c r="P14" s="5">
        <v>3</v>
      </c>
      <c r="Q14" s="5">
        <f t="shared" si="0"/>
        <v>53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4" customFormat="1" ht="12.75" customHeight="1" x14ac:dyDescent="0.25">
      <c r="A15" s="13" t="s">
        <v>56</v>
      </c>
      <c r="B15" s="14" t="s">
        <v>57</v>
      </c>
      <c r="C15" s="14" t="s">
        <v>58</v>
      </c>
      <c r="D15" s="15">
        <v>166700</v>
      </c>
      <c r="E15" s="17">
        <v>150000</v>
      </c>
      <c r="F15" s="20" t="s">
        <v>59</v>
      </c>
      <c r="G15" s="21" t="s">
        <v>48</v>
      </c>
      <c r="H15" s="24" t="s">
        <v>54</v>
      </c>
      <c r="I15" s="19" t="s">
        <v>54</v>
      </c>
      <c r="J15" s="5">
        <v>15</v>
      </c>
      <c r="K15" s="5">
        <v>7</v>
      </c>
      <c r="L15" s="5">
        <v>7</v>
      </c>
      <c r="M15" s="5">
        <v>5</v>
      </c>
      <c r="N15" s="5">
        <v>10</v>
      </c>
      <c r="O15" s="5">
        <v>5</v>
      </c>
      <c r="P15" s="5">
        <v>3</v>
      </c>
      <c r="Q15" s="5">
        <f t="shared" si="0"/>
        <v>52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4" customFormat="1" ht="12.75" customHeight="1" x14ac:dyDescent="0.25">
      <c r="A16" s="13" t="s">
        <v>60</v>
      </c>
      <c r="B16" s="14" t="s">
        <v>61</v>
      </c>
      <c r="C16" s="14" t="s">
        <v>62</v>
      </c>
      <c r="D16" s="15">
        <v>370500</v>
      </c>
      <c r="E16" s="17">
        <v>150000</v>
      </c>
      <c r="F16" s="23" t="s">
        <v>54</v>
      </c>
      <c r="G16" s="21" t="s">
        <v>54</v>
      </c>
      <c r="H16" s="24" t="s">
        <v>63</v>
      </c>
      <c r="I16" s="19" t="s">
        <v>48</v>
      </c>
      <c r="J16" s="5">
        <v>15</v>
      </c>
      <c r="K16" s="5">
        <v>8</v>
      </c>
      <c r="L16" s="5">
        <v>7</v>
      </c>
      <c r="M16" s="5">
        <v>3</v>
      </c>
      <c r="N16" s="5">
        <v>10</v>
      </c>
      <c r="O16" s="5">
        <v>5</v>
      </c>
      <c r="P16" s="5">
        <v>3</v>
      </c>
      <c r="Q16" s="5">
        <f t="shared" si="0"/>
        <v>51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25">
      <c r="A17" s="13" t="s">
        <v>64</v>
      </c>
      <c r="B17" s="14" t="s">
        <v>65</v>
      </c>
      <c r="C17" s="14" t="s">
        <v>66</v>
      </c>
      <c r="D17" s="15">
        <v>166700</v>
      </c>
      <c r="E17" s="17">
        <v>150000</v>
      </c>
      <c r="F17" s="20" t="s">
        <v>67</v>
      </c>
      <c r="G17" s="21" t="s">
        <v>50</v>
      </c>
      <c r="H17" s="24" t="s">
        <v>68</v>
      </c>
      <c r="I17" s="19" t="s">
        <v>48</v>
      </c>
      <c r="J17" s="5">
        <v>15</v>
      </c>
      <c r="K17" s="5">
        <v>7</v>
      </c>
      <c r="L17" s="5">
        <v>7</v>
      </c>
      <c r="M17" s="5">
        <v>3</v>
      </c>
      <c r="N17" s="5">
        <v>10</v>
      </c>
      <c r="O17" s="5">
        <v>5</v>
      </c>
      <c r="P17" s="5">
        <v>3</v>
      </c>
      <c r="Q17" s="5">
        <f t="shared" si="0"/>
        <v>50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4" customFormat="1" ht="12.6" x14ac:dyDescent="0.25">
      <c r="A18" s="13" t="s">
        <v>69</v>
      </c>
      <c r="B18" s="14" t="s">
        <v>70</v>
      </c>
      <c r="C18" s="14" t="s">
        <v>71</v>
      </c>
      <c r="D18" s="15">
        <v>400000</v>
      </c>
      <c r="E18" s="17">
        <v>130000</v>
      </c>
      <c r="F18" s="23" t="s">
        <v>54</v>
      </c>
      <c r="G18" s="21" t="s">
        <v>54</v>
      </c>
      <c r="H18" s="24" t="s">
        <v>54</v>
      </c>
      <c r="I18" s="19" t="s">
        <v>54</v>
      </c>
      <c r="J18" s="5">
        <v>25</v>
      </c>
      <c r="K18" s="5">
        <v>14</v>
      </c>
      <c r="L18" s="5">
        <v>11</v>
      </c>
      <c r="M18" s="5">
        <v>3</v>
      </c>
      <c r="N18" s="5">
        <v>10</v>
      </c>
      <c r="O18" s="5">
        <v>7</v>
      </c>
      <c r="P18" s="5">
        <v>5</v>
      </c>
      <c r="Q18" s="5">
        <f t="shared" si="0"/>
        <v>75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4" customFormat="1" ht="12.75" customHeight="1" x14ac:dyDescent="0.25">
      <c r="A19" s="13" t="s">
        <v>72</v>
      </c>
      <c r="B19" s="14" t="s">
        <v>73</v>
      </c>
      <c r="C19" s="14" t="s">
        <v>74</v>
      </c>
      <c r="D19" s="15">
        <v>145500</v>
      </c>
      <c r="E19" s="17">
        <v>135000</v>
      </c>
      <c r="F19" s="20" t="s">
        <v>75</v>
      </c>
      <c r="G19" s="21" t="s">
        <v>50</v>
      </c>
      <c r="H19" s="24" t="s">
        <v>54</v>
      </c>
      <c r="I19" s="19" t="s">
        <v>54</v>
      </c>
      <c r="J19" s="5">
        <v>15</v>
      </c>
      <c r="K19" s="5">
        <v>11</v>
      </c>
      <c r="L19" s="5">
        <v>7</v>
      </c>
      <c r="M19" s="5">
        <v>5</v>
      </c>
      <c r="N19" s="5">
        <v>5</v>
      </c>
      <c r="O19" s="5">
        <v>5</v>
      </c>
      <c r="P19" s="5">
        <v>3</v>
      </c>
      <c r="Q19" s="5">
        <f t="shared" si="0"/>
        <v>51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4" customFormat="1" ht="12.75" customHeight="1" x14ac:dyDescent="0.25">
      <c r="A20" s="13" t="s">
        <v>76</v>
      </c>
      <c r="B20" s="14" t="s">
        <v>77</v>
      </c>
      <c r="C20" s="14" t="s">
        <v>78</v>
      </c>
      <c r="D20" s="16">
        <v>160500</v>
      </c>
      <c r="E20" s="18">
        <v>150000</v>
      </c>
      <c r="F20" s="23" t="s">
        <v>54</v>
      </c>
      <c r="G20" s="21" t="s">
        <v>54</v>
      </c>
      <c r="H20" s="24" t="s">
        <v>54</v>
      </c>
      <c r="I20" s="19" t="s">
        <v>54</v>
      </c>
      <c r="J20" s="5">
        <v>25</v>
      </c>
      <c r="K20" s="5">
        <v>13</v>
      </c>
      <c r="L20" s="5">
        <v>11</v>
      </c>
      <c r="M20" s="5">
        <v>5</v>
      </c>
      <c r="N20" s="5">
        <v>5</v>
      </c>
      <c r="O20" s="5">
        <v>7</v>
      </c>
      <c r="P20" s="5">
        <v>5</v>
      </c>
      <c r="Q20" s="5">
        <f t="shared" si="0"/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4" customFormat="1" ht="13.5" customHeight="1" x14ac:dyDescent="0.25">
      <c r="A21" s="13" t="s">
        <v>79</v>
      </c>
      <c r="B21" s="14" t="s">
        <v>80</v>
      </c>
      <c r="C21" s="14" t="s">
        <v>81</v>
      </c>
      <c r="D21" s="15">
        <v>167000</v>
      </c>
      <c r="E21" s="17">
        <v>150000</v>
      </c>
      <c r="F21" s="20" t="s">
        <v>82</v>
      </c>
      <c r="G21" s="21" t="s">
        <v>48</v>
      </c>
      <c r="H21" s="24" t="s">
        <v>59</v>
      </c>
      <c r="I21" s="19" t="s">
        <v>48</v>
      </c>
      <c r="J21" s="5">
        <v>15</v>
      </c>
      <c r="K21" s="5">
        <v>9</v>
      </c>
      <c r="L21" s="5">
        <v>7</v>
      </c>
      <c r="M21" s="5">
        <v>3</v>
      </c>
      <c r="N21" s="5">
        <v>5</v>
      </c>
      <c r="O21" s="5">
        <v>5</v>
      </c>
      <c r="P21" s="5">
        <v>3</v>
      </c>
      <c r="Q21" s="5">
        <f t="shared" si="0"/>
        <v>47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4" customFormat="1" ht="12.75" customHeight="1" x14ac:dyDescent="0.25">
      <c r="A22" s="13" t="s">
        <v>83</v>
      </c>
      <c r="B22" s="14" t="s">
        <v>84</v>
      </c>
      <c r="C22" s="14" t="s">
        <v>85</v>
      </c>
      <c r="D22" s="16">
        <v>167000</v>
      </c>
      <c r="E22" s="18">
        <v>150000</v>
      </c>
      <c r="F22" s="20" t="s">
        <v>55</v>
      </c>
      <c r="G22" s="21" t="s">
        <v>48</v>
      </c>
      <c r="H22" s="24" t="s">
        <v>86</v>
      </c>
      <c r="I22" s="19" t="s">
        <v>54</v>
      </c>
      <c r="J22" s="5">
        <v>15</v>
      </c>
      <c r="K22" s="5">
        <v>7</v>
      </c>
      <c r="L22" s="5">
        <v>7</v>
      </c>
      <c r="M22" s="5">
        <v>3</v>
      </c>
      <c r="N22" s="5">
        <v>10</v>
      </c>
      <c r="O22" s="5">
        <v>5</v>
      </c>
      <c r="P22" s="5">
        <v>3</v>
      </c>
      <c r="Q22" s="5">
        <f t="shared" si="0"/>
        <v>50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4" customFormat="1" ht="12.75" customHeight="1" x14ac:dyDescent="0.25">
      <c r="A23" s="13" t="s">
        <v>87</v>
      </c>
      <c r="B23" s="14" t="s">
        <v>88</v>
      </c>
      <c r="C23" s="14" t="s">
        <v>89</v>
      </c>
      <c r="D23" s="16">
        <v>168000</v>
      </c>
      <c r="E23" s="18">
        <v>150000</v>
      </c>
      <c r="F23" s="20" t="s">
        <v>90</v>
      </c>
      <c r="G23" s="21" t="s">
        <v>50</v>
      </c>
      <c r="H23" s="24" t="s">
        <v>91</v>
      </c>
      <c r="I23" s="19" t="s">
        <v>50</v>
      </c>
      <c r="J23" s="5">
        <v>40</v>
      </c>
      <c r="K23" s="5">
        <v>12</v>
      </c>
      <c r="L23" s="5">
        <v>15</v>
      </c>
      <c r="M23" s="5">
        <v>5</v>
      </c>
      <c r="N23" s="5">
        <v>10</v>
      </c>
      <c r="O23" s="5">
        <v>10</v>
      </c>
      <c r="P23" s="5">
        <v>3</v>
      </c>
      <c r="Q23" s="5">
        <f t="shared" si="0"/>
        <v>95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4" customFormat="1" ht="12.75" customHeight="1" x14ac:dyDescent="0.25">
      <c r="A24" s="13" t="s">
        <v>92</v>
      </c>
      <c r="B24" s="14" t="s">
        <v>93</v>
      </c>
      <c r="C24" s="14" t="s">
        <v>94</v>
      </c>
      <c r="D24" s="16">
        <v>170000</v>
      </c>
      <c r="E24" s="18">
        <v>150000</v>
      </c>
      <c r="F24" s="20" t="s">
        <v>95</v>
      </c>
      <c r="G24" s="21" t="s">
        <v>50</v>
      </c>
      <c r="H24" s="24" t="s">
        <v>47</v>
      </c>
      <c r="I24" s="19" t="s">
        <v>48</v>
      </c>
      <c r="J24" s="5">
        <v>35</v>
      </c>
      <c r="K24" s="5">
        <v>12</v>
      </c>
      <c r="L24" s="5">
        <v>13</v>
      </c>
      <c r="M24" s="5">
        <v>5</v>
      </c>
      <c r="N24" s="5">
        <v>10</v>
      </c>
      <c r="O24" s="5">
        <v>9</v>
      </c>
      <c r="P24" s="5">
        <v>3</v>
      </c>
      <c r="Q24" s="5">
        <f t="shared" si="0"/>
        <v>87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4" customFormat="1" ht="12.75" customHeight="1" x14ac:dyDescent="0.25">
      <c r="A25" s="13" t="s">
        <v>96</v>
      </c>
      <c r="B25" s="14" t="s">
        <v>97</v>
      </c>
      <c r="C25" s="14" t="s">
        <v>98</v>
      </c>
      <c r="D25" s="16">
        <v>200000</v>
      </c>
      <c r="E25" s="18">
        <v>150000</v>
      </c>
      <c r="F25" s="20" t="s">
        <v>99</v>
      </c>
      <c r="G25" s="21" t="s">
        <v>48</v>
      </c>
      <c r="H25" s="24" t="s">
        <v>100</v>
      </c>
      <c r="I25" s="19" t="s">
        <v>48</v>
      </c>
      <c r="J25" s="5">
        <v>15</v>
      </c>
      <c r="K25" s="5">
        <v>10</v>
      </c>
      <c r="L25" s="5">
        <v>7</v>
      </c>
      <c r="M25" s="5">
        <v>3</v>
      </c>
      <c r="N25" s="5">
        <v>10</v>
      </c>
      <c r="O25" s="5">
        <v>5</v>
      </c>
      <c r="P25" s="5">
        <v>4</v>
      </c>
      <c r="Q25" s="5">
        <f t="shared" si="0"/>
        <v>54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4" customFormat="1" ht="12.6" x14ac:dyDescent="0.25">
      <c r="A26" s="13" t="s">
        <v>101</v>
      </c>
      <c r="B26" s="14" t="s">
        <v>102</v>
      </c>
      <c r="C26" s="14" t="s">
        <v>103</v>
      </c>
      <c r="D26" s="16">
        <v>170000</v>
      </c>
      <c r="E26" s="18">
        <v>150000</v>
      </c>
      <c r="F26" s="23" t="s">
        <v>54</v>
      </c>
      <c r="G26" s="21" t="s">
        <v>54</v>
      </c>
      <c r="H26" s="24" t="s">
        <v>104</v>
      </c>
      <c r="I26" s="19" t="s">
        <v>48</v>
      </c>
      <c r="J26" s="5">
        <v>15</v>
      </c>
      <c r="K26" s="5">
        <v>7</v>
      </c>
      <c r="L26" s="5">
        <v>7</v>
      </c>
      <c r="M26" s="5">
        <v>5</v>
      </c>
      <c r="N26" s="5">
        <v>10</v>
      </c>
      <c r="O26" s="5">
        <v>5</v>
      </c>
      <c r="P26" s="5">
        <v>3</v>
      </c>
      <c r="Q26" s="5">
        <f t="shared" si="0"/>
        <v>52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4" customFormat="1" ht="12.75" customHeight="1" x14ac:dyDescent="0.25">
      <c r="A27" s="13" t="s">
        <v>105</v>
      </c>
      <c r="B27" s="14" t="s">
        <v>106</v>
      </c>
      <c r="C27" s="14" t="s">
        <v>107</v>
      </c>
      <c r="D27" s="16">
        <v>175000</v>
      </c>
      <c r="E27" s="18">
        <v>150000</v>
      </c>
      <c r="F27" s="20" t="s">
        <v>63</v>
      </c>
      <c r="G27" s="21" t="s">
        <v>108</v>
      </c>
      <c r="H27" s="24" t="s">
        <v>109</v>
      </c>
      <c r="I27" s="19" t="s">
        <v>54</v>
      </c>
      <c r="J27" s="5">
        <v>25</v>
      </c>
      <c r="K27" s="5">
        <v>12</v>
      </c>
      <c r="L27" s="5">
        <v>11</v>
      </c>
      <c r="M27" s="5">
        <v>4</v>
      </c>
      <c r="N27" s="5">
        <v>10</v>
      </c>
      <c r="O27" s="5">
        <v>7</v>
      </c>
      <c r="P27" s="5">
        <v>3</v>
      </c>
      <c r="Q27" s="5">
        <f t="shared" si="0"/>
        <v>72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4" customFormat="1" ht="12.75" customHeight="1" x14ac:dyDescent="0.25">
      <c r="A28" s="13" t="s">
        <v>110</v>
      </c>
      <c r="B28" s="14" t="s">
        <v>111</v>
      </c>
      <c r="C28" s="14" t="s">
        <v>112</v>
      </c>
      <c r="D28" s="16">
        <v>166667</v>
      </c>
      <c r="E28" s="17">
        <v>150000</v>
      </c>
      <c r="F28" s="20" t="s">
        <v>113</v>
      </c>
      <c r="G28" s="21" t="s">
        <v>50</v>
      </c>
      <c r="H28" s="24" t="s">
        <v>54</v>
      </c>
      <c r="I28" s="19" t="s">
        <v>54</v>
      </c>
      <c r="J28" s="5">
        <v>25</v>
      </c>
      <c r="K28" s="5">
        <v>12</v>
      </c>
      <c r="L28" s="5">
        <v>11</v>
      </c>
      <c r="M28" s="5">
        <v>4</v>
      </c>
      <c r="N28" s="5">
        <v>10</v>
      </c>
      <c r="O28" s="5">
        <v>7</v>
      </c>
      <c r="P28" s="5">
        <v>3</v>
      </c>
      <c r="Q28" s="5">
        <f t="shared" si="0"/>
        <v>72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4" customFormat="1" ht="12.75" customHeight="1" x14ac:dyDescent="0.25">
      <c r="A29" s="13" t="s">
        <v>114</v>
      </c>
      <c r="B29" s="14" t="s">
        <v>115</v>
      </c>
      <c r="C29" s="14" t="s">
        <v>116</v>
      </c>
      <c r="D29" s="16">
        <v>167000</v>
      </c>
      <c r="E29" s="17">
        <v>150000</v>
      </c>
      <c r="F29" s="20" t="s">
        <v>68</v>
      </c>
      <c r="G29" s="21" t="s">
        <v>50</v>
      </c>
      <c r="H29" s="24" t="s">
        <v>104</v>
      </c>
      <c r="I29" s="19" t="s">
        <v>48</v>
      </c>
      <c r="J29" s="5">
        <v>15</v>
      </c>
      <c r="K29" s="5">
        <v>7</v>
      </c>
      <c r="L29" s="5">
        <v>7</v>
      </c>
      <c r="M29" s="5">
        <v>5</v>
      </c>
      <c r="N29" s="5">
        <v>10</v>
      </c>
      <c r="O29" s="5">
        <v>5</v>
      </c>
      <c r="P29" s="5">
        <v>3</v>
      </c>
      <c r="Q29" s="5">
        <f t="shared" si="0"/>
        <v>52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4" customFormat="1" ht="12.75" customHeight="1" x14ac:dyDescent="0.25">
      <c r="A30" s="13" t="s">
        <v>117</v>
      </c>
      <c r="B30" s="14" t="s">
        <v>118</v>
      </c>
      <c r="C30" s="14" t="s">
        <v>119</v>
      </c>
      <c r="D30" s="16">
        <v>170000</v>
      </c>
      <c r="E30" s="17">
        <v>150000</v>
      </c>
      <c r="F30" s="23" t="s">
        <v>54</v>
      </c>
      <c r="G30" s="21" t="s">
        <v>54</v>
      </c>
      <c r="H30" s="24" t="s">
        <v>54</v>
      </c>
      <c r="I30" s="19" t="s">
        <v>54</v>
      </c>
      <c r="J30" s="5">
        <v>15</v>
      </c>
      <c r="K30" s="5">
        <v>13</v>
      </c>
      <c r="L30" s="5">
        <v>7</v>
      </c>
      <c r="M30" s="5">
        <v>3</v>
      </c>
      <c r="N30" s="5">
        <v>10</v>
      </c>
      <c r="O30" s="5">
        <v>5</v>
      </c>
      <c r="P30" s="5">
        <v>3</v>
      </c>
      <c r="Q30" s="5">
        <f t="shared" si="0"/>
        <v>56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4" customFormat="1" ht="12.6" x14ac:dyDescent="0.25">
      <c r="A31" s="13" t="s">
        <v>120</v>
      </c>
      <c r="B31" s="14" t="s">
        <v>121</v>
      </c>
      <c r="C31" s="14" t="s">
        <v>122</v>
      </c>
      <c r="D31" s="16">
        <v>250000</v>
      </c>
      <c r="E31" s="17">
        <v>150000</v>
      </c>
      <c r="F31" s="20" t="s">
        <v>123</v>
      </c>
      <c r="G31" s="21" t="s">
        <v>50</v>
      </c>
      <c r="H31" s="24" t="s">
        <v>95</v>
      </c>
      <c r="I31" s="19" t="s">
        <v>50</v>
      </c>
      <c r="J31" s="5">
        <v>25</v>
      </c>
      <c r="K31" s="5">
        <v>9</v>
      </c>
      <c r="L31" s="5">
        <v>11</v>
      </c>
      <c r="M31" s="5">
        <v>5</v>
      </c>
      <c r="N31" s="5">
        <v>10</v>
      </c>
      <c r="O31" s="5">
        <v>7</v>
      </c>
      <c r="P31" s="5">
        <v>3</v>
      </c>
      <c r="Q31" s="5">
        <f t="shared" si="0"/>
        <v>70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4" customFormat="1" ht="12.75" customHeight="1" x14ac:dyDescent="0.25">
      <c r="A32" s="13" t="s">
        <v>124</v>
      </c>
      <c r="B32" s="14" t="s">
        <v>125</v>
      </c>
      <c r="C32" s="14" t="s">
        <v>126</v>
      </c>
      <c r="D32" s="16">
        <v>166800</v>
      </c>
      <c r="E32" s="17">
        <v>150000</v>
      </c>
      <c r="F32" s="23" t="s">
        <v>54</v>
      </c>
      <c r="G32" s="21" t="s">
        <v>54</v>
      </c>
      <c r="H32" s="24" t="s">
        <v>127</v>
      </c>
      <c r="I32" s="19" t="s">
        <v>48</v>
      </c>
      <c r="J32" s="5">
        <v>15</v>
      </c>
      <c r="K32" s="5">
        <v>7</v>
      </c>
      <c r="L32" s="5">
        <v>7</v>
      </c>
      <c r="M32" s="5">
        <v>5</v>
      </c>
      <c r="N32" s="5">
        <v>10</v>
      </c>
      <c r="O32" s="5">
        <v>5</v>
      </c>
      <c r="P32" s="5">
        <v>3</v>
      </c>
      <c r="Q32" s="5">
        <f t="shared" si="0"/>
        <v>52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4" customFormat="1" ht="12.75" customHeight="1" x14ac:dyDescent="0.25">
      <c r="A33" s="13" t="s">
        <v>128</v>
      </c>
      <c r="B33" s="14" t="s">
        <v>129</v>
      </c>
      <c r="C33" s="14" t="s">
        <v>130</v>
      </c>
      <c r="D33" s="16">
        <v>172500</v>
      </c>
      <c r="E33" s="17">
        <v>150000</v>
      </c>
      <c r="F33" s="20" t="s">
        <v>75</v>
      </c>
      <c r="G33" s="21" t="s">
        <v>48</v>
      </c>
      <c r="H33" s="24" t="s">
        <v>54</v>
      </c>
      <c r="I33" s="19" t="s">
        <v>54</v>
      </c>
      <c r="J33" s="5">
        <v>40</v>
      </c>
      <c r="K33" s="5">
        <v>8</v>
      </c>
      <c r="L33" s="5">
        <v>15</v>
      </c>
      <c r="M33" s="5">
        <v>5</v>
      </c>
      <c r="N33" s="5">
        <v>10</v>
      </c>
      <c r="O33" s="5">
        <v>10</v>
      </c>
      <c r="P33" s="5">
        <v>3</v>
      </c>
      <c r="Q33" s="5">
        <f t="shared" si="0"/>
        <v>91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4" customFormat="1" ht="12.75" customHeight="1" x14ac:dyDescent="0.25">
      <c r="A34" s="13" t="s">
        <v>131</v>
      </c>
      <c r="B34" s="14" t="s">
        <v>132</v>
      </c>
      <c r="C34" s="14" t="s">
        <v>133</v>
      </c>
      <c r="D34" s="16">
        <v>400000</v>
      </c>
      <c r="E34" s="17">
        <v>150000</v>
      </c>
      <c r="F34" s="20" t="s">
        <v>86</v>
      </c>
      <c r="G34" s="21" t="s">
        <v>48</v>
      </c>
      <c r="H34" s="24" t="s">
        <v>54</v>
      </c>
      <c r="I34" s="19" t="s">
        <v>54</v>
      </c>
      <c r="J34" s="5">
        <v>15</v>
      </c>
      <c r="K34" s="5">
        <v>8</v>
      </c>
      <c r="L34" s="5">
        <v>7</v>
      </c>
      <c r="M34" s="5">
        <v>5</v>
      </c>
      <c r="N34" s="5">
        <v>10</v>
      </c>
      <c r="O34" s="5">
        <v>5</v>
      </c>
      <c r="P34" s="5">
        <v>3</v>
      </c>
      <c r="Q34" s="5">
        <f t="shared" si="0"/>
        <v>53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4" customFormat="1" ht="12.75" customHeight="1" x14ac:dyDescent="0.25">
      <c r="A35" s="13" t="s">
        <v>134</v>
      </c>
      <c r="B35" s="14" t="s">
        <v>135</v>
      </c>
      <c r="C35" s="14" t="s">
        <v>136</v>
      </c>
      <c r="D35" s="16">
        <v>180000</v>
      </c>
      <c r="E35" s="17">
        <v>150000</v>
      </c>
      <c r="F35" s="20" t="s">
        <v>91</v>
      </c>
      <c r="G35" s="21" t="s">
        <v>50</v>
      </c>
      <c r="H35" s="24" t="s">
        <v>99</v>
      </c>
      <c r="I35" s="19" t="s">
        <v>50</v>
      </c>
      <c r="J35" s="5">
        <v>37</v>
      </c>
      <c r="K35" s="5">
        <v>8</v>
      </c>
      <c r="L35" s="5">
        <v>13</v>
      </c>
      <c r="M35" s="5">
        <v>5</v>
      </c>
      <c r="N35" s="5">
        <v>5</v>
      </c>
      <c r="O35" s="5">
        <v>9</v>
      </c>
      <c r="P35" s="5">
        <v>3</v>
      </c>
      <c r="Q35" s="5">
        <f t="shared" si="0"/>
        <v>80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4" customFormat="1" ht="12.75" customHeight="1" x14ac:dyDescent="0.25">
      <c r="A36" s="13" t="s">
        <v>137</v>
      </c>
      <c r="B36" s="14" t="s">
        <v>138</v>
      </c>
      <c r="C36" s="14" t="s">
        <v>139</v>
      </c>
      <c r="D36" s="16">
        <v>167000</v>
      </c>
      <c r="E36" s="17">
        <v>150000</v>
      </c>
      <c r="F36" s="20" t="s">
        <v>100</v>
      </c>
      <c r="G36" s="21" t="s">
        <v>48</v>
      </c>
      <c r="H36" s="24" t="s">
        <v>75</v>
      </c>
      <c r="I36" s="19" t="s">
        <v>50</v>
      </c>
      <c r="J36" s="5">
        <v>40</v>
      </c>
      <c r="K36" s="5">
        <v>10</v>
      </c>
      <c r="L36" s="5">
        <v>15</v>
      </c>
      <c r="M36" s="5">
        <v>5</v>
      </c>
      <c r="N36" s="5">
        <v>10</v>
      </c>
      <c r="O36" s="5">
        <v>10</v>
      </c>
      <c r="P36" s="5">
        <v>4</v>
      </c>
      <c r="Q36" s="5">
        <f t="shared" si="0"/>
        <v>94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4" customFormat="1" ht="12.75" customHeight="1" x14ac:dyDescent="0.25">
      <c r="A37" s="13" t="s">
        <v>140</v>
      </c>
      <c r="B37" s="14" t="s">
        <v>141</v>
      </c>
      <c r="C37" s="14" t="s">
        <v>142</v>
      </c>
      <c r="D37" s="16">
        <v>170000</v>
      </c>
      <c r="E37" s="17">
        <v>150000</v>
      </c>
      <c r="F37" s="20" t="s">
        <v>143</v>
      </c>
      <c r="G37" s="21" t="s">
        <v>54</v>
      </c>
      <c r="H37" s="24" t="s">
        <v>90</v>
      </c>
      <c r="I37" s="19" t="s">
        <v>50</v>
      </c>
      <c r="J37" s="5">
        <v>15</v>
      </c>
      <c r="K37" s="5">
        <v>10</v>
      </c>
      <c r="L37" s="5">
        <v>7</v>
      </c>
      <c r="M37" s="5">
        <v>5</v>
      </c>
      <c r="N37" s="5">
        <v>5</v>
      </c>
      <c r="O37" s="5">
        <v>5</v>
      </c>
      <c r="P37" s="5">
        <v>3</v>
      </c>
      <c r="Q37" s="5">
        <f t="shared" si="0"/>
        <v>50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4" customFormat="1" ht="12.75" customHeight="1" x14ac:dyDescent="0.25">
      <c r="A38" s="13" t="s">
        <v>144</v>
      </c>
      <c r="B38" s="14" t="s">
        <v>145</v>
      </c>
      <c r="C38" s="14" t="s">
        <v>146</v>
      </c>
      <c r="D38" s="16">
        <v>157000</v>
      </c>
      <c r="E38" s="17">
        <v>150000</v>
      </c>
      <c r="F38" s="20" t="s">
        <v>127</v>
      </c>
      <c r="G38" s="21" t="s">
        <v>50</v>
      </c>
      <c r="H38" s="24" t="s">
        <v>123</v>
      </c>
      <c r="I38" s="19" t="s">
        <v>54</v>
      </c>
      <c r="J38" s="5">
        <v>15</v>
      </c>
      <c r="K38" s="5">
        <v>8</v>
      </c>
      <c r="L38" s="5">
        <v>7</v>
      </c>
      <c r="M38" s="5">
        <v>5</v>
      </c>
      <c r="N38" s="5">
        <v>5</v>
      </c>
      <c r="O38" s="5">
        <v>5</v>
      </c>
      <c r="P38" s="5">
        <v>3</v>
      </c>
      <c r="Q38" s="5">
        <f t="shared" si="0"/>
        <v>48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4" customFormat="1" ht="12.6" x14ac:dyDescent="0.25">
      <c r="A39" s="13" t="s">
        <v>147</v>
      </c>
      <c r="B39" s="14" t="s">
        <v>148</v>
      </c>
      <c r="C39" s="14" t="s">
        <v>149</v>
      </c>
      <c r="D39" s="16">
        <v>170000</v>
      </c>
      <c r="E39" s="17">
        <v>150000</v>
      </c>
      <c r="F39" s="20" t="s">
        <v>109</v>
      </c>
      <c r="G39" s="21" t="s">
        <v>54</v>
      </c>
      <c r="H39" s="24" t="s">
        <v>113</v>
      </c>
      <c r="I39" s="19" t="s">
        <v>50</v>
      </c>
      <c r="J39" s="5">
        <v>15</v>
      </c>
      <c r="K39" s="5">
        <v>10</v>
      </c>
      <c r="L39" s="5">
        <v>7</v>
      </c>
      <c r="M39" s="5">
        <v>5</v>
      </c>
      <c r="N39" s="5">
        <v>10</v>
      </c>
      <c r="O39" s="5">
        <v>5</v>
      </c>
      <c r="P39" s="5">
        <v>3</v>
      </c>
      <c r="Q39" s="5">
        <f t="shared" si="0"/>
        <v>55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4" customFormat="1" ht="12.75" customHeight="1" x14ac:dyDescent="0.25">
      <c r="A40" s="13" t="s">
        <v>150</v>
      </c>
      <c r="B40" s="14" t="s">
        <v>151</v>
      </c>
      <c r="C40" s="14" t="s">
        <v>152</v>
      </c>
      <c r="D40" s="16">
        <v>170000</v>
      </c>
      <c r="E40" s="17">
        <v>150000</v>
      </c>
      <c r="F40" s="20" t="s">
        <v>153</v>
      </c>
      <c r="G40" s="21" t="s">
        <v>54</v>
      </c>
      <c r="H40" s="24" t="s">
        <v>67</v>
      </c>
      <c r="I40" s="19" t="s">
        <v>50</v>
      </c>
      <c r="J40" s="5">
        <v>35</v>
      </c>
      <c r="K40" s="5">
        <v>11</v>
      </c>
      <c r="L40" s="5">
        <v>13</v>
      </c>
      <c r="M40" s="5">
        <v>5</v>
      </c>
      <c r="N40" s="5">
        <v>10</v>
      </c>
      <c r="O40" s="5">
        <v>9</v>
      </c>
      <c r="P40" s="5">
        <v>3</v>
      </c>
      <c r="Q40" s="5">
        <f t="shared" si="0"/>
        <v>86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4" customFormat="1" ht="12.75" customHeight="1" x14ac:dyDescent="0.25">
      <c r="A41" s="13" t="s">
        <v>154</v>
      </c>
      <c r="B41" s="14" t="s">
        <v>155</v>
      </c>
      <c r="C41" s="14" t="s">
        <v>156</v>
      </c>
      <c r="D41" s="16">
        <v>166700</v>
      </c>
      <c r="E41" s="17">
        <v>150000</v>
      </c>
      <c r="F41" s="20" t="s">
        <v>47</v>
      </c>
      <c r="G41" s="21" t="s">
        <v>50</v>
      </c>
      <c r="H41" s="24" t="s">
        <v>49</v>
      </c>
      <c r="I41" s="19" t="s">
        <v>48</v>
      </c>
      <c r="J41" s="5">
        <v>15</v>
      </c>
      <c r="K41" s="5">
        <v>9</v>
      </c>
      <c r="L41" s="5">
        <v>7</v>
      </c>
      <c r="M41" s="5">
        <v>5</v>
      </c>
      <c r="N41" s="5">
        <v>10</v>
      </c>
      <c r="O41" s="5">
        <v>5</v>
      </c>
      <c r="P41" s="5">
        <v>3</v>
      </c>
      <c r="Q41" s="5">
        <f t="shared" si="0"/>
        <v>54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4" customFormat="1" ht="12.75" customHeight="1" x14ac:dyDescent="0.25">
      <c r="A42" s="13" t="s">
        <v>157</v>
      </c>
      <c r="B42" s="14" t="s">
        <v>158</v>
      </c>
      <c r="C42" s="14" t="s">
        <v>159</v>
      </c>
      <c r="D42" s="15">
        <v>166667</v>
      </c>
      <c r="E42" s="17">
        <v>150000</v>
      </c>
      <c r="F42" s="20" t="s">
        <v>95</v>
      </c>
      <c r="G42" s="21" t="s">
        <v>48</v>
      </c>
      <c r="H42" s="24" t="s">
        <v>55</v>
      </c>
      <c r="I42" s="19" t="s">
        <v>54</v>
      </c>
      <c r="J42" s="5">
        <v>15</v>
      </c>
      <c r="K42" s="5">
        <v>9</v>
      </c>
      <c r="L42" s="5">
        <v>7</v>
      </c>
      <c r="M42" s="5">
        <v>5</v>
      </c>
      <c r="N42" s="5">
        <v>10</v>
      </c>
      <c r="O42" s="5">
        <v>5</v>
      </c>
      <c r="P42" s="5">
        <v>3</v>
      </c>
      <c r="Q42" s="5">
        <f t="shared" si="0"/>
        <v>54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4" customFormat="1" ht="12.75" customHeight="1" x14ac:dyDescent="0.25">
      <c r="A43" s="13" t="s">
        <v>161</v>
      </c>
      <c r="B43" s="14" t="s">
        <v>162</v>
      </c>
      <c r="C43" s="14" t="s">
        <v>163</v>
      </c>
      <c r="D43" s="16">
        <v>250000</v>
      </c>
      <c r="E43" s="17">
        <v>125000</v>
      </c>
      <c r="F43" s="20" t="s">
        <v>59</v>
      </c>
      <c r="G43" s="21" t="s">
        <v>48</v>
      </c>
      <c r="H43" s="24" t="s">
        <v>54</v>
      </c>
      <c r="I43" s="19" t="s">
        <v>54</v>
      </c>
      <c r="J43" s="5">
        <v>15</v>
      </c>
      <c r="K43" s="5">
        <v>7</v>
      </c>
      <c r="L43" s="5">
        <v>7</v>
      </c>
      <c r="M43" s="5">
        <v>5</v>
      </c>
      <c r="N43" s="5">
        <v>10</v>
      </c>
      <c r="O43" s="5">
        <v>5</v>
      </c>
      <c r="P43" s="5">
        <v>3</v>
      </c>
      <c r="Q43" s="5">
        <f t="shared" si="0"/>
        <v>52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4" customFormat="1" ht="12.75" customHeight="1" x14ac:dyDescent="0.25">
      <c r="A44" s="13" t="s">
        <v>164</v>
      </c>
      <c r="B44" s="14" t="s">
        <v>165</v>
      </c>
      <c r="C44" s="14" t="s">
        <v>166</v>
      </c>
      <c r="D44" s="16">
        <v>200000</v>
      </c>
      <c r="E44" s="17">
        <v>150000</v>
      </c>
      <c r="F44" s="23" t="s">
        <v>54</v>
      </c>
      <c r="G44" s="21" t="s">
        <v>54</v>
      </c>
      <c r="H44" s="24" t="s">
        <v>63</v>
      </c>
      <c r="I44" s="19" t="s">
        <v>48</v>
      </c>
      <c r="J44" s="5">
        <v>15</v>
      </c>
      <c r="K44" s="5">
        <v>9</v>
      </c>
      <c r="L44" s="5">
        <v>7</v>
      </c>
      <c r="M44" s="5">
        <v>5</v>
      </c>
      <c r="N44" s="5">
        <v>10</v>
      </c>
      <c r="O44" s="5">
        <v>5</v>
      </c>
      <c r="P44" s="5">
        <v>3</v>
      </c>
      <c r="Q44" s="5">
        <f t="shared" si="0"/>
        <v>54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s="4" customFormat="1" ht="12.75" customHeight="1" x14ac:dyDescent="0.25">
      <c r="A45" s="13" t="s">
        <v>167</v>
      </c>
      <c r="B45" s="14" t="s">
        <v>168</v>
      </c>
      <c r="C45" s="14" t="s">
        <v>169</v>
      </c>
      <c r="D45" s="16">
        <v>176000</v>
      </c>
      <c r="E45" s="17">
        <v>150000</v>
      </c>
      <c r="F45" s="20" t="s">
        <v>67</v>
      </c>
      <c r="G45" s="21" t="s">
        <v>48</v>
      </c>
      <c r="H45" s="24" t="s">
        <v>68</v>
      </c>
      <c r="I45" s="19" t="s">
        <v>50</v>
      </c>
      <c r="J45" s="5">
        <v>35</v>
      </c>
      <c r="K45" s="5">
        <v>9</v>
      </c>
      <c r="L45" s="5">
        <v>13</v>
      </c>
      <c r="M45" s="5">
        <v>5</v>
      </c>
      <c r="N45" s="5">
        <v>10</v>
      </c>
      <c r="O45" s="5">
        <v>9</v>
      </c>
      <c r="P45" s="5">
        <v>3</v>
      </c>
      <c r="Q45" s="5">
        <f t="shared" ref="Q45:Q76" si="1">SUM(J45:P45)</f>
        <v>84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</row>
    <row r="46" spans="1:82" s="4" customFormat="1" ht="12.75" customHeight="1" x14ac:dyDescent="0.25">
      <c r="A46" s="13" t="s">
        <v>170</v>
      </c>
      <c r="B46" s="14" t="s">
        <v>171</v>
      </c>
      <c r="C46" s="14" t="s">
        <v>172</v>
      </c>
      <c r="D46" s="16">
        <v>550000</v>
      </c>
      <c r="E46" s="17">
        <v>150000</v>
      </c>
      <c r="F46" s="23" t="s">
        <v>54</v>
      </c>
      <c r="G46" s="21" t="s">
        <v>54</v>
      </c>
      <c r="H46" s="24" t="s">
        <v>95</v>
      </c>
      <c r="I46" s="19" t="s">
        <v>48</v>
      </c>
      <c r="J46" s="5">
        <v>15</v>
      </c>
      <c r="K46" s="5">
        <v>8</v>
      </c>
      <c r="L46" s="5">
        <v>7</v>
      </c>
      <c r="M46" s="5">
        <v>5</v>
      </c>
      <c r="N46" s="5">
        <v>10</v>
      </c>
      <c r="O46" s="5">
        <v>5</v>
      </c>
      <c r="P46" s="5">
        <v>3</v>
      </c>
      <c r="Q46" s="5">
        <f t="shared" si="1"/>
        <v>53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2" s="4" customFormat="1" ht="12.75" customHeight="1" x14ac:dyDescent="0.25">
      <c r="A47" s="13" t="s">
        <v>173</v>
      </c>
      <c r="B47" s="14" t="s">
        <v>174</v>
      </c>
      <c r="C47" s="14" t="s">
        <v>175</v>
      </c>
      <c r="D47" s="16">
        <v>210000</v>
      </c>
      <c r="E47" s="17">
        <v>150000</v>
      </c>
      <c r="F47" s="23" t="s">
        <v>54</v>
      </c>
      <c r="G47" s="21" t="s">
        <v>54</v>
      </c>
      <c r="H47" s="24" t="s">
        <v>54</v>
      </c>
      <c r="I47" s="19" t="s">
        <v>54</v>
      </c>
      <c r="J47" s="5">
        <v>15</v>
      </c>
      <c r="K47" s="5">
        <v>12</v>
      </c>
      <c r="L47" s="5">
        <v>7</v>
      </c>
      <c r="M47" s="5">
        <v>5</v>
      </c>
      <c r="N47" s="5">
        <v>10</v>
      </c>
      <c r="O47" s="5">
        <v>5</v>
      </c>
      <c r="P47" s="5">
        <v>3</v>
      </c>
      <c r="Q47" s="5">
        <f t="shared" si="1"/>
        <v>57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</row>
    <row r="48" spans="1:82" s="4" customFormat="1" ht="12.75" customHeight="1" x14ac:dyDescent="0.25">
      <c r="A48" s="13" t="s">
        <v>176</v>
      </c>
      <c r="B48" s="14" t="s">
        <v>177</v>
      </c>
      <c r="C48" s="14" t="s">
        <v>178</v>
      </c>
      <c r="D48" s="16">
        <v>170000</v>
      </c>
      <c r="E48" s="17">
        <v>150000</v>
      </c>
      <c r="F48" s="20" t="s">
        <v>82</v>
      </c>
      <c r="G48" s="21" t="s">
        <v>50</v>
      </c>
      <c r="H48" s="24" t="s">
        <v>59</v>
      </c>
      <c r="I48" s="19" t="s">
        <v>50</v>
      </c>
      <c r="J48" s="5">
        <v>35</v>
      </c>
      <c r="K48" s="5">
        <v>10</v>
      </c>
      <c r="L48" s="5">
        <v>13</v>
      </c>
      <c r="M48" s="5">
        <v>5</v>
      </c>
      <c r="N48" s="5">
        <v>10</v>
      </c>
      <c r="O48" s="5">
        <v>9</v>
      </c>
      <c r="P48" s="5">
        <v>3</v>
      </c>
      <c r="Q48" s="5">
        <f t="shared" si="1"/>
        <v>85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</row>
    <row r="49" spans="1:82" s="4" customFormat="1" ht="12.75" customHeight="1" x14ac:dyDescent="0.25">
      <c r="A49" s="13" t="s">
        <v>179</v>
      </c>
      <c r="B49" s="14" t="s">
        <v>180</v>
      </c>
      <c r="C49" s="14" t="s">
        <v>181</v>
      </c>
      <c r="D49" s="16">
        <v>167000</v>
      </c>
      <c r="E49" s="17">
        <v>150000</v>
      </c>
      <c r="F49" s="20" t="s">
        <v>55</v>
      </c>
      <c r="G49" s="21" t="s">
        <v>48</v>
      </c>
      <c r="H49" s="24" t="s">
        <v>86</v>
      </c>
      <c r="I49" s="19" t="s">
        <v>48</v>
      </c>
      <c r="J49" s="5">
        <v>25</v>
      </c>
      <c r="K49" s="5">
        <v>9</v>
      </c>
      <c r="L49" s="5">
        <v>11</v>
      </c>
      <c r="M49" s="5">
        <v>5</v>
      </c>
      <c r="N49" s="5">
        <v>10</v>
      </c>
      <c r="O49" s="5">
        <v>7</v>
      </c>
      <c r="P49" s="5">
        <v>3</v>
      </c>
      <c r="Q49" s="10">
        <f t="shared" si="1"/>
        <v>70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</row>
    <row r="50" spans="1:82" ht="12.6" x14ac:dyDescent="0.25">
      <c r="A50" s="13" t="s">
        <v>182</v>
      </c>
      <c r="B50" s="14" t="s">
        <v>183</v>
      </c>
      <c r="C50" s="14" t="s">
        <v>184</v>
      </c>
      <c r="D50" s="16">
        <v>165000</v>
      </c>
      <c r="E50" s="17">
        <v>148500</v>
      </c>
      <c r="F50" s="20" t="s">
        <v>90</v>
      </c>
      <c r="G50" s="21" t="s">
        <v>48</v>
      </c>
      <c r="H50" s="24" t="s">
        <v>91</v>
      </c>
      <c r="I50" s="19" t="s">
        <v>48</v>
      </c>
      <c r="J50" s="5">
        <v>15</v>
      </c>
      <c r="K50" s="5">
        <v>7</v>
      </c>
      <c r="L50" s="5">
        <v>7</v>
      </c>
      <c r="M50" s="5">
        <v>3</v>
      </c>
      <c r="N50" s="5">
        <v>10</v>
      </c>
      <c r="O50" s="5">
        <v>5</v>
      </c>
      <c r="P50" s="5">
        <v>3</v>
      </c>
      <c r="Q50" s="9">
        <f t="shared" si="1"/>
        <v>50</v>
      </c>
    </row>
    <row r="51" spans="1:82" ht="12.6" x14ac:dyDescent="0.25">
      <c r="A51" s="13" t="s">
        <v>185</v>
      </c>
      <c r="B51" s="14" t="s">
        <v>186</v>
      </c>
      <c r="C51" s="14" t="s">
        <v>187</v>
      </c>
      <c r="D51" s="16">
        <v>200000</v>
      </c>
      <c r="E51" s="18">
        <v>150000</v>
      </c>
      <c r="F51" s="20" t="s">
        <v>95</v>
      </c>
      <c r="G51" s="21" t="s">
        <v>50</v>
      </c>
      <c r="H51" s="24" t="s">
        <v>47</v>
      </c>
      <c r="I51" s="19" t="s">
        <v>48</v>
      </c>
      <c r="J51" s="5">
        <v>15</v>
      </c>
      <c r="K51" s="5">
        <v>10</v>
      </c>
      <c r="L51" s="5">
        <v>7</v>
      </c>
      <c r="M51" s="5">
        <v>5</v>
      </c>
      <c r="N51" s="5">
        <v>10</v>
      </c>
      <c r="O51" s="5">
        <v>5</v>
      </c>
      <c r="P51" s="5">
        <v>3</v>
      </c>
      <c r="Q51" s="9">
        <f t="shared" si="1"/>
        <v>55</v>
      </c>
    </row>
    <row r="52" spans="1:82" ht="12.6" x14ac:dyDescent="0.25">
      <c r="A52" s="13" t="s">
        <v>188</v>
      </c>
      <c r="B52" s="14" t="s">
        <v>189</v>
      </c>
      <c r="C52" s="14" t="s">
        <v>190</v>
      </c>
      <c r="D52" s="16">
        <v>168000</v>
      </c>
      <c r="E52" s="17">
        <v>150000</v>
      </c>
      <c r="F52" s="20" t="s">
        <v>99</v>
      </c>
      <c r="G52" s="21" t="s">
        <v>50</v>
      </c>
      <c r="H52" s="24" t="s">
        <v>100</v>
      </c>
      <c r="I52" s="19" t="s">
        <v>48</v>
      </c>
      <c r="J52" s="5">
        <v>35</v>
      </c>
      <c r="K52" s="5">
        <v>8</v>
      </c>
      <c r="L52" s="5">
        <v>13</v>
      </c>
      <c r="M52" s="5">
        <v>5</v>
      </c>
      <c r="N52" s="5">
        <v>10</v>
      </c>
      <c r="O52" s="5">
        <v>9</v>
      </c>
      <c r="P52" s="5">
        <v>3</v>
      </c>
      <c r="Q52" s="9">
        <f t="shared" si="1"/>
        <v>83</v>
      </c>
    </row>
    <row r="53" spans="1:82" ht="12.6" x14ac:dyDescent="0.25">
      <c r="A53" s="13" t="s">
        <v>191</v>
      </c>
      <c r="B53" s="14" t="s">
        <v>192</v>
      </c>
      <c r="C53" s="14" t="s">
        <v>193</v>
      </c>
      <c r="D53" s="16">
        <v>300020</v>
      </c>
      <c r="E53" s="17">
        <v>150000</v>
      </c>
      <c r="F53" s="20" t="s">
        <v>49</v>
      </c>
      <c r="G53" s="21" t="s">
        <v>54</v>
      </c>
      <c r="H53" s="24" t="s">
        <v>68</v>
      </c>
      <c r="I53" s="19" t="s">
        <v>48</v>
      </c>
      <c r="J53" s="5">
        <v>15</v>
      </c>
      <c r="K53" s="5">
        <v>10</v>
      </c>
      <c r="L53" s="5">
        <v>7</v>
      </c>
      <c r="M53" s="5">
        <v>5</v>
      </c>
      <c r="N53" s="5">
        <v>10</v>
      </c>
      <c r="O53" s="5">
        <v>5</v>
      </c>
      <c r="P53" s="5">
        <v>3</v>
      </c>
      <c r="Q53" s="9">
        <f t="shared" si="1"/>
        <v>55</v>
      </c>
    </row>
    <row r="54" spans="1:82" ht="12.6" x14ac:dyDescent="0.25">
      <c r="A54" s="13" t="s">
        <v>194</v>
      </c>
      <c r="B54" s="14" t="s">
        <v>195</v>
      </c>
      <c r="C54" s="14" t="s">
        <v>196</v>
      </c>
      <c r="D54" s="15">
        <v>168000</v>
      </c>
      <c r="E54" s="17">
        <v>150000</v>
      </c>
      <c r="F54" s="20" t="s">
        <v>197</v>
      </c>
      <c r="G54" s="21" t="s">
        <v>54</v>
      </c>
      <c r="H54" s="24" t="s">
        <v>127</v>
      </c>
      <c r="I54" s="19" t="s">
        <v>50</v>
      </c>
      <c r="J54" s="5">
        <v>15</v>
      </c>
      <c r="K54" s="5">
        <v>8</v>
      </c>
      <c r="L54" s="5">
        <v>7</v>
      </c>
      <c r="M54" s="5">
        <v>5</v>
      </c>
      <c r="N54" s="5">
        <v>10</v>
      </c>
      <c r="O54" s="5">
        <v>5</v>
      </c>
      <c r="P54" s="5">
        <v>3</v>
      </c>
      <c r="Q54" s="9">
        <f t="shared" si="1"/>
        <v>53</v>
      </c>
    </row>
    <row r="55" spans="1:82" ht="12.6" x14ac:dyDescent="0.25">
      <c r="A55" s="13" t="s">
        <v>198</v>
      </c>
      <c r="B55" s="14" t="s">
        <v>199</v>
      </c>
      <c r="C55" s="14" t="s">
        <v>200</v>
      </c>
      <c r="D55" s="16">
        <v>175000</v>
      </c>
      <c r="E55" s="17">
        <v>150000</v>
      </c>
      <c r="F55" s="20" t="s">
        <v>201</v>
      </c>
      <c r="G55" s="21" t="s">
        <v>50</v>
      </c>
      <c r="H55" s="24" t="s">
        <v>54</v>
      </c>
      <c r="I55" s="19" t="s">
        <v>54</v>
      </c>
      <c r="J55" s="5">
        <v>35</v>
      </c>
      <c r="K55" s="5">
        <v>9</v>
      </c>
      <c r="L55" s="5">
        <v>13</v>
      </c>
      <c r="M55" s="5">
        <v>5</v>
      </c>
      <c r="N55" s="5">
        <v>10</v>
      </c>
      <c r="O55" s="5">
        <v>9</v>
      </c>
      <c r="P55" s="5">
        <v>3</v>
      </c>
      <c r="Q55" s="9">
        <f t="shared" si="1"/>
        <v>84</v>
      </c>
    </row>
    <row r="56" spans="1:82" ht="12.6" x14ac:dyDescent="0.25">
      <c r="A56" s="13" t="s">
        <v>202</v>
      </c>
      <c r="B56" s="14" t="s">
        <v>203</v>
      </c>
      <c r="C56" s="14" t="s">
        <v>204</v>
      </c>
      <c r="D56" s="16">
        <v>173000</v>
      </c>
      <c r="E56" s="17">
        <v>150000</v>
      </c>
      <c r="F56" s="20" t="s">
        <v>90</v>
      </c>
      <c r="G56" s="21" t="s">
        <v>50</v>
      </c>
      <c r="H56" s="24" t="s">
        <v>104</v>
      </c>
      <c r="I56" s="19" t="s">
        <v>50</v>
      </c>
      <c r="J56" s="5">
        <v>35</v>
      </c>
      <c r="K56" s="5">
        <v>12</v>
      </c>
      <c r="L56" s="5">
        <v>13</v>
      </c>
      <c r="M56" s="5">
        <v>5</v>
      </c>
      <c r="N56" s="5">
        <v>10</v>
      </c>
      <c r="O56" s="5">
        <v>9</v>
      </c>
      <c r="P56" s="5">
        <v>3</v>
      </c>
      <c r="Q56" s="9">
        <f t="shared" si="1"/>
        <v>87</v>
      </c>
    </row>
    <row r="57" spans="1:82" ht="12.6" x14ac:dyDescent="0.25">
      <c r="A57" s="13" t="s">
        <v>205</v>
      </c>
      <c r="B57" s="14" t="s">
        <v>206</v>
      </c>
      <c r="C57" s="14" t="s">
        <v>207</v>
      </c>
      <c r="D57" s="16">
        <v>170000</v>
      </c>
      <c r="E57" s="17">
        <v>150000</v>
      </c>
      <c r="F57" s="20" t="s">
        <v>68</v>
      </c>
      <c r="G57" s="21" t="s">
        <v>50</v>
      </c>
      <c r="H57" s="24" t="s">
        <v>54</v>
      </c>
      <c r="I57" s="19" t="s">
        <v>54</v>
      </c>
      <c r="J57" s="5">
        <v>28</v>
      </c>
      <c r="K57" s="5">
        <v>10</v>
      </c>
      <c r="L57" s="5">
        <v>11</v>
      </c>
      <c r="M57" s="5">
        <v>5</v>
      </c>
      <c r="N57" s="5">
        <v>5</v>
      </c>
      <c r="O57" s="5">
        <v>7</v>
      </c>
      <c r="P57" s="5">
        <v>4</v>
      </c>
      <c r="Q57" s="9">
        <f t="shared" si="1"/>
        <v>70</v>
      </c>
    </row>
    <row r="58" spans="1:82" ht="12.6" x14ac:dyDescent="0.25">
      <c r="A58" s="13" t="s">
        <v>208</v>
      </c>
      <c r="B58" s="14" t="s">
        <v>209</v>
      </c>
      <c r="C58" s="14" t="s">
        <v>210</v>
      </c>
      <c r="D58" s="16">
        <v>342400</v>
      </c>
      <c r="E58" s="17">
        <v>150000</v>
      </c>
      <c r="F58" s="23" t="s">
        <v>54</v>
      </c>
      <c r="G58" s="21" t="s">
        <v>54</v>
      </c>
      <c r="H58" s="24" t="s">
        <v>95</v>
      </c>
      <c r="I58" s="19" t="s">
        <v>48</v>
      </c>
      <c r="J58" s="5">
        <v>15</v>
      </c>
      <c r="K58" s="5">
        <v>8</v>
      </c>
      <c r="L58" s="5">
        <v>7</v>
      </c>
      <c r="M58" s="5">
        <v>5</v>
      </c>
      <c r="N58" s="5">
        <v>10</v>
      </c>
      <c r="O58" s="5">
        <v>5</v>
      </c>
      <c r="P58" s="5">
        <v>3</v>
      </c>
      <c r="Q58" s="9">
        <f t="shared" si="1"/>
        <v>53</v>
      </c>
    </row>
    <row r="59" spans="1:82" ht="12.6" x14ac:dyDescent="0.25">
      <c r="A59" s="13" t="s">
        <v>211</v>
      </c>
      <c r="B59" s="14" t="s">
        <v>212</v>
      </c>
      <c r="C59" s="14" t="s">
        <v>213</v>
      </c>
      <c r="D59" s="16">
        <v>180000</v>
      </c>
      <c r="E59" s="17">
        <v>130000</v>
      </c>
      <c r="F59" s="20" t="s">
        <v>123</v>
      </c>
      <c r="G59" s="21" t="s">
        <v>48</v>
      </c>
      <c r="H59" s="24" t="s">
        <v>127</v>
      </c>
      <c r="I59" s="19" t="s">
        <v>48</v>
      </c>
      <c r="J59" s="5">
        <v>15</v>
      </c>
      <c r="K59" s="5">
        <v>8</v>
      </c>
      <c r="L59" s="5">
        <v>7</v>
      </c>
      <c r="M59" s="5">
        <v>5</v>
      </c>
      <c r="N59" s="5">
        <v>10</v>
      </c>
      <c r="O59" s="5">
        <v>5</v>
      </c>
      <c r="P59" s="5">
        <v>3</v>
      </c>
      <c r="Q59" s="9">
        <f t="shared" si="1"/>
        <v>53</v>
      </c>
    </row>
    <row r="60" spans="1:82" ht="12.6" x14ac:dyDescent="0.25">
      <c r="A60" s="13" t="s">
        <v>214</v>
      </c>
      <c r="B60" s="14" t="s">
        <v>215</v>
      </c>
      <c r="C60" s="14" t="s">
        <v>216</v>
      </c>
      <c r="D60" s="16">
        <v>180000</v>
      </c>
      <c r="E60" s="17">
        <v>150000</v>
      </c>
      <c r="F60" s="23" t="s">
        <v>54</v>
      </c>
      <c r="G60" s="21" t="s">
        <v>54</v>
      </c>
      <c r="H60" s="24" t="s">
        <v>54</v>
      </c>
      <c r="I60" s="19" t="s">
        <v>54</v>
      </c>
      <c r="J60" s="5">
        <v>15</v>
      </c>
      <c r="K60" s="5">
        <v>8</v>
      </c>
      <c r="L60" s="5">
        <v>7</v>
      </c>
      <c r="M60" s="5">
        <v>5</v>
      </c>
      <c r="N60" s="5">
        <v>10</v>
      </c>
      <c r="O60" s="5">
        <v>5</v>
      </c>
      <c r="P60" s="5">
        <v>3</v>
      </c>
      <c r="Q60" s="9">
        <f t="shared" si="1"/>
        <v>53</v>
      </c>
    </row>
    <row r="61" spans="1:82" ht="12.6" x14ac:dyDescent="0.25">
      <c r="A61" s="13" t="s">
        <v>217</v>
      </c>
      <c r="B61" s="14" t="s">
        <v>218</v>
      </c>
      <c r="C61" s="14" t="s">
        <v>219</v>
      </c>
      <c r="D61" s="16">
        <v>167000</v>
      </c>
      <c r="E61" s="17">
        <v>150000</v>
      </c>
      <c r="F61" s="23" t="s">
        <v>75</v>
      </c>
      <c r="G61" s="21" t="s">
        <v>54</v>
      </c>
      <c r="H61" s="24" t="s">
        <v>54</v>
      </c>
      <c r="I61" s="19" t="s">
        <v>54</v>
      </c>
      <c r="J61" s="5">
        <v>35</v>
      </c>
      <c r="K61" s="5">
        <v>13</v>
      </c>
      <c r="L61" s="5">
        <v>13</v>
      </c>
      <c r="M61" s="5">
        <v>3</v>
      </c>
      <c r="N61" s="5">
        <v>5</v>
      </c>
      <c r="O61" s="5">
        <v>9</v>
      </c>
      <c r="P61" s="5">
        <v>4</v>
      </c>
      <c r="Q61" s="9">
        <f t="shared" si="1"/>
        <v>82</v>
      </c>
    </row>
    <row r="62" spans="1:82" ht="12.6" x14ac:dyDescent="0.25">
      <c r="A62" s="13" t="s">
        <v>221</v>
      </c>
      <c r="B62" s="14" t="s">
        <v>222</v>
      </c>
      <c r="C62" s="14" t="s">
        <v>223</v>
      </c>
      <c r="D62" s="16">
        <v>218000</v>
      </c>
      <c r="E62" s="17">
        <v>150000</v>
      </c>
      <c r="F62" s="20" t="s">
        <v>86</v>
      </c>
      <c r="G62" s="21" t="s">
        <v>48</v>
      </c>
      <c r="H62" s="24" t="s">
        <v>99</v>
      </c>
      <c r="I62" s="19" t="s">
        <v>48</v>
      </c>
      <c r="J62" s="5">
        <v>35</v>
      </c>
      <c r="K62" s="5">
        <v>12</v>
      </c>
      <c r="L62" s="5">
        <v>11</v>
      </c>
      <c r="M62" s="5">
        <v>5</v>
      </c>
      <c r="N62" s="5">
        <v>10</v>
      </c>
      <c r="O62" s="5">
        <v>7</v>
      </c>
      <c r="P62" s="5">
        <v>3</v>
      </c>
      <c r="Q62" s="9">
        <f t="shared" si="1"/>
        <v>83</v>
      </c>
    </row>
    <row r="63" spans="1:82" ht="12.6" x14ac:dyDescent="0.25">
      <c r="A63" s="13" t="s">
        <v>224</v>
      </c>
      <c r="B63" s="14" t="s">
        <v>225</v>
      </c>
      <c r="C63" s="14" t="s">
        <v>226</v>
      </c>
      <c r="D63" s="16">
        <v>168000</v>
      </c>
      <c r="E63" s="17">
        <v>150000</v>
      </c>
      <c r="F63" s="20" t="s">
        <v>91</v>
      </c>
      <c r="G63" s="21" t="s">
        <v>50</v>
      </c>
      <c r="H63" s="24" t="s">
        <v>75</v>
      </c>
      <c r="I63" s="19" t="s">
        <v>50</v>
      </c>
      <c r="J63" s="5">
        <v>35</v>
      </c>
      <c r="K63" s="5">
        <v>10</v>
      </c>
      <c r="L63" s="5">
        <v>13</v>
      </c>
      <c r="M63" s="5">
        <v>5</v>
      </c>
      <c r="N63" s="5">
        <v>10</v>
      </c>
      <c r="O63" s="5">
        <v>9</v>
      </c>
      <c r="P63" s="5">
        <v>4</v>
      </c>
      <c r="Q63" s="9">
        <f t="shared" si="1"/>
        <v>86</v>
      </c>
    </row>
    <row r="64" spans="1:82" ht="12.6" x14ac:dyDescent="0.25">
      <c r="A64" s="13" t="s">
        <v>227</v>
      </c>
      <c r="B64" s="14" t="s">
        <v>228</v>
      </c>
      <c r="C64" s="14" t="s">
        <v>229</v>
      </c>
      <c r="D64" s="16">
        <v>166700</v>
      </c>
      <c r="E64" s="17">
        <v>150000</v>
      </c>
      <c r="F64" s="20" t="s">
        <v>99</v>
      </c>
      <c r="G64" s="21" t="s">
        <v>48</v>
      </c>
      <c r="H64" s="24" t="s">
        <v>90</v>
      </c>
      <c r="I64" s="19" t="s">
        <v>48</v>
      </c>
      <c r="J64" s="5">
        <v>15</v>
      </c>
      <c r="K64" s="5">
        <v>9</v>
      </c>
      <c r="L64" s="5">
        <v>7</v>
      </c>
      <c r="M64" s="5">
        <v>5</v>
      </c>
      <c r="N64" s="5">
        <v>10</v>
      </c>
      <c r="O64" s="5">
        <v>5</v>
      </c>
      <c r="P64" s="5">
        <v>3</v>
      </c>
      <c r="Q64" s="9">
        <f t="shared" si="1"/>
        <v>54</v>
      </c>
    </row>
    <row r="65" spans="1:17" ht="12.6" x14ac:dyDescent="0.25">
      <c r="A65" s="13" t="s">
        <v>230</v>
      </c>
      <c r="B65" s="14" t="s">
        <v>231</v>
      </c>
      <c r="C65" s="14" t="s">
        <v>232</v>
      </c>
      <c r="D65" s="16">
        <v>177000</v>
      </c>
      <c r="E65" s="17">
        <v>150000</v>
      </c>
      <c r="F65" s="20" t="s">
        <v>100</v>
      </c>
      <c r="G65" s="21" t="s">
        <v>50</v>
      </c>
      <c r="H65" s="24" t="s">
        <v>123</v>
      </c>
      <c r="I65" s="19" t="s">
        <v>50</v>
      </c>
      <c r="J65" s="5">
        <v>35</v>
      </c>
      <c r="K65" s="5">
        <v>12</v>
      </c>
      <c r="L65" s="5">
        <v>13</v>
      </c>
      <c r="M65" s="5">
        <v>5</v>
      </c>
      <c r="N65" s="5">
        <v>10</v>
      </c>
      <c r="O65" s="5">
        <v>9</v>
      </c>
      <c r="P65" s="5">
        <v>3</v>
      </c>
      <c r="Q65" s="9">
        <f t="shared" si="1"/>
        <v>87</v>
      </c>
    </row>
    <row r="66" spans="1:17" ht="12.6" x14ac:dyDescent="0.25">
      <c r="A66" s="13" t="s">
        <v>233</v>
      </c>
      <c r="B66" s="14" t="s">
        <v>234</v>
      </c>
      <c r="C66" s="14" t="s">
        <v>235</v>
      </c>
      <c r="D66" s="16">
        <v>166700</v>
      </c>
      <c r="E66" s="17">
        <v>150000</v>
      </c>
      <c r="F66" s="20" t="s">
        <v>67</v>
      </c>
      <c r="G66" s="21" t="s">
        <v>50</v>
      </c>
      <c r="H66" s="24" t="s">
        <v>49</v>
      </c>
      <c r="I66" s="19" t="s">
        <v>50</v>
      </c>
      <c r="J66" s="5">
        <v>35</v>
      </c>
      <c r="K66" s="5">
        <v>12</v>
      </c>
      <c r="L66" s="5">
        <v>13</v>
      </c>
      <c r="M66" s="5">
        <v>5</v>
      </c>
      <c r="N66" s="5">
        <v>10</v>
      </c>
      <c r="O66" s="5">
        <v>9</v>
      </c>
      <c r="P66" s="5">
        <v>3</v>
      </c>
      <c r="Q66" s="9">
        <f t="shared" si="1"/>
        <v>87</v>
      </c>
    </row>
    <row r="67" spans="1:17" ht="12.6" x14ac:dyDescent="0.25">
      <c r="A67" s="13" t="s">
        <v>236</v>
      </c>
      <c r="B67" s="14" t="s">
        <v>237</v>
      </c>
      <c r="C67" s="14" t="s">
        <v>238</v>
      </c>
      <c r="D67" s="16">
        <v>200000</v>
      </c>
      <c r="E67" s="17">
        <v>150000</v>
      </c>
      <c r="F67" s="20" t="s">
        <v>127</v>
      </c>
      <c r="G67" s="21" t="s">
        <v>50</v>
      </c>
      <c r="H67" s="24" t="s">
        <v>113</v>
      </c>
      <c r="I67" s="19" t="s">
        <v>50</v>
      </c>
      <c r="J67" s="5">
        <v>35</v>
      </c>
      <c r="K67" s="5">
        <v>10</v>
      </c>
      <c r="L67" s="5">
        <v>13</v>
      </c>
      <c r="M67" s="5">
        <v>3</v>
      </c>
      <c r="N67" s="5">
        <v>10</v>
      </c>
      <c r="O67" s="5">
        <v>9</v>
      </c>
      <c r="P67" s="5">
        <v>3</v>
      </c>
      <c r="Q67" s="9">
        <f t="shared" si="1"/>
        <v>83</v>
      </c>
    </row>
    <row r="68" spans="1:17" ht="12.6" x14ac:dyDescent="0.25">
      <c r="A68" s="13" t="s">
        <v>239</v>
      </c>
      <c r="B68" s="14" t="s">
        <v>240</v>
      </c>
      <c r="C68" s="14" t="s">
        <v>241</v>
      </c>
      <c r="D68" s="16">
        <v>170000</v>
      </c>
      <c r="E68" s="17">
        <v>150000</v>
      </c>
      <c r="F68" s="20" t="s">
        <v>109</v>
      </c>
      <c r="G68" s="21" t="s">
        <v>54</v>
      </c>
      <c r="H68" s="24" t="s">
        <v>67</v>
      </c>
      <c r="I68" s="19" t="s">
        <v>48</v>
      </c>
      <c r="J68" s="5">
        <v>15</v>
      </c>
      <c r="K68" s="5">
        <v>9</v>
      </c>
      <c r="L68" s="5">
        <v>7</v>
      </c>
      <c r="M68" s="5">
        <v>3</v>
      </c>
      <c r="N68" s="5">
        <v>5</v>
      </c>
      <c r="O68" s="5">
        <v>5</v>
      </c>
      <c r="P68" s="5">
        <v>3</v>
      </c>
      <c r="Q68" s="9">
        <f t="shared" si="1"/>
        <v>47</v>
      </c>
    </row>
    <row r="69" spans="1:17" ht="12.6" x14ac:dyDescent="0.25">
      <c r="A69" s="13" t="s">
        <v>242</v>
      </c>
      <c r="B69" s="14" t="s">
        <v>243</v>
      </c>
      <c r="C69" s="14" t="s">
        <v>244</v>
      </c>
      <c r="D69" s="16">
        <v>166700</v>
      </c>
      <c r="E69" s="17">
        <v>150000</v>
      </c>
      <c r="F69" s="20" t="s">
        <v>153</v>
      </c>
      <c r="G69" s="21" t="s">
        <v>54</v>
      </c>
      <c r="H69" s="24" t="s">
        <v>49</v>
      </c>
      <c r="I69" s="19" t="s">
        <v>48</v>
      </c>
      <c r="J69" s="5">
        <v>15</v>
      </c>
      <c r="K69" s="5">
        <v>9</v>
      </c>
      <c r="L69" s="5">
        <v>7</v>
      </c>
      <c r="M69" s="5">
        <v>3</v>
      </c>
      <c r="N69" s="5">
        <v>10</v>
      </c>
      <c r="O69" s="5">
        <v>5</v>
      </c>
      <c r="P69" s="5">
        <v>3</v>
      </c>
      <c r="Q69" s="9">
        <f t="shared" si="1"/>
        <v>52</v>
      </c>
    </row>
    <row r="70" spans="1:17" ht="12.6" x14ac:dyDescent="0.25">
      <c r="A70" s="13" t="s">
        <v>245</v>
      </c>
      <c r="B70" s="14" t="s">
        <v>246</v>
      </c>
      <c r="C70" s="14" t="s">
        <v>247</v>
      </c>
      <c r="D70" s="16">
        <v>267500</v>
      </c>
      <c r="E70" s="17">
        <v>130000</v>
      </c>
      <c r="F70" s="20" t="s">
        <v>47</v>
      </c>
      <c r="G70" s="21" t="s">
        <v>50</v>
      </c>
      <c r="H70" s="24" t="s">
        <v>55</v>
      </c>
      <c r="I70" s="19" t="s">
        <v>50</v>
      </c>
      <c r="J70" s="5">
        <v>37</v>
      </c>
      <c r="K70" s="5">
        <v>8</v>
      </c>
      <c r="L70" s="5">
        <v>13</v>
      </c>
      <c r="M70" s="5">
        <v>5</v>
      </c>
      <c r="N70" s="5">
        <v>5</v>
      </c>
      <c r="O70" s="5">
        <v>9</v>
      </c>
      <c r="P70" s="5">
        <v>3</v>
      </c>
      <c r="Q70" s="9">
        <f t="shared" si="1"/>
        <v>80</v>
      </c>
    </row>
    <row r="71" spans="1:17" ht="12.6" x14ac:dyDescent="0.25">
      <c r="A71" s="13" t="s">
        <v>248</v>
      </c>
      <c r="B71" s="14" t="s">
        <v>249</v>
      </c>
      <c r="C71" s="14" t="s">
        <v>250</v>
      </c>
      <c r="D71" s="16">
        <v>200000</v>
      </c>
      <c r="E71" s="17">
        <v>150000</v>
      </c>
      <c r="F71" s="20" t="s">
        <v>197</v>
      </c>
      <c r="G71" s="21" t="s">
        <v>50</v>
      </c>
      <c r="H71" s="24" t="s">
        <v>63</v>
      </c>
      <c r="I71" s="19" t="s">
        <v>50</v>
      </c>
      <c r="J71" s="5">
        <v>35</v>
      </c>
      <c r="K71" s="5">
        <v>9</v>
      </c>
      <c r="L71" s="5">
        <v>13</v>
      </c>
      <c r="M71" s="5">
        <v>5</v>
      </c>
      <c r="N71" s="5">
        <v>10</v>
      </c>
      <c r="O71" s="5">
        <v>9</v>
      </c>
      <c r="P71" s="5">
        <v>3</v>
      </c>
      <c r="Q71" s="9">
        <f t="shared" si="1"/>
        <v>84</v>
      </c>
    </row>
    <row r="72" spans="1:17" ht="12.6" x14ac:dyDescent="0.25">
      <c r="A72" s="13" t="s">
        <v>251</v>
      </c>
      <c r="B72" s="14" t="s">
        <v>252</v>
      </c>
      <c r="C72" s="14" t="s">
        <v>253</v>
      </c>
      <c r="D72" s="16">
        <v>180000</v>
      </c>
      <c r="E72" s="17">
        <v>150000</v>
      </c>
      <c r="F72" s="20" t="s">
        <v>59</v>
      </c>
      <c r="G72" s="21" t="s">
        <v>50</v>
      </c>
      <c r="H72" s="24" t="s">
        <v>197</v>
      </c>
      <c r="I72" s="19" t="s">
        <v>50</v>
      </c>
      <c r="J72" s="5">
        <v>35</v>
      </c>
      <c r="K72" s="5">
        <v>12</v>
      </c>
      <c r="L72" s="5">
        <v>13</v>
      </c>
      <c r="M72" s="5">
        <v>5</v>
      </c>
      <c r="N72" s="5">
        <v>10</v>
      </c>
      <c r="O72" s="5">
        <v>9</v>
      </c>
      <c r="P72" s="5">
        <v>4</v>
      </c>
      <c r="Q72" s="9">
        <f t="shared" si="1"/>
        <v>88</v>
      </c>
    </row>
    <row r="73" spans="1:17" ht="12.6" x14ac:dyDescent="0.25">
      <c r="A73" s="13" t="s">
        <v>254</v>
      </c>
      <c r="B73" s="14" t="s">
        <v>255</v>
      </c>
      <c r="C73" s="14" t="s">
        <v>256</v>
      </c>
      <c r="D73" s="16">
        <v>166700</v>
      </c>
      <c r="E73" s="17">
        <v>150000</v>
      </c>
      <c r="F73" s="23" t="s">
        <v>54</v>
      </c>
      <c r="G73" s="21"/>
      <c r="H73" s="24" t="s">
        <v>68</v>
      </c>
      <c r="I73" s="19" t="s">
        <v>48</v>
      </c>
      <c r="J73" s="5">
        <v>15</v>
      </c>
      <c r="K73" s="5">
        <v>7</v>
      </c>
      <c r="L73" s="5">
        <v>7</v>
      </c>
      <c r="M73" s="5">
        <v>2</v>
      </c>
      <c r="N73" s="5">
        <v>10</v>
      </c>
      <c r="O73" s="5">
        <v>5</v>
      </c>
      <c r="P73" s="5">
        <v>3</v>
      </c>
      <c r="Q73" s="9">
        <f t="shared" si="1"/>
        <v>49</v>
      </c>
    </row>
    <row r="74" spans="1:17" ht="12.6" x14ac:dyDescent="0.25">
      <c r="A74" s="13" t="s">
        <v>257</v>
      </c>
      <c r="B74" s="14" t="s">
        <v>258</v>
      </c>
      <c r="C74" s="14" t="s">
        <v>259</v>
      </c>
      <c r="D74" s="16">
        <v>180000</v>
      </c>
      <c r="E74" s="17">
        <v>150000</v>
      </c>
      <c r="F74" s="20" t="s">
        <v>67</v>
      </c>
      <c r="G74" s="21" t="s">
        <v>48</v>
      </c>
      <c r="H74" s="24" t="s">
        <v>54</v>
      </c>
      <c r="I74" s="19" t="s">
        <v>54</v>
      </c>
      <c r="J74" s="5">
        <v>25</v>
      </c>
      <c r="K74" s="5">
        <v>11</v>
      </c>
      <c r="L74" s="5">
        <v>11</v>
      </c>
      <c r="M74" s="5">
        <v>5</v>
      </c>
      <c r="N74" s="5">
        <v>10</v>
      </c>
      <c r="O74" s="5">
        <v>7</v>
      </c>
      <c r="P74" s="5">
        <v>3</v>
      </c>
      <c r="Q74" s="9">
        <f t="shared" si="1"/>
        <v>72</v>
      </c>
    </row>
    <row r="75" spans="1:17" ht="12.6" x14ac:dyDescent="0.25">
      <c r="A75" s="13" t="s">
        <v>260</v>
      </c>
      <c r="B75" s="14" t="s">
        <v>261</v>
      </c>
      <c r="C75" s="14" t="s">
        <v>262</v>
      </c>
      <c r="D75" s="16">
        <v>170750</v>
      </c>
      <c r="E75" s="17">
        <v>150000</v>
      </c>
      <c r="F75" s="23" t="s">
        <v>54</v>
      </c>
      <c r="G75" s="21" t="s">
        <v>54</v>
      </c>
      <c r="H75" s="25" t="s">
        <v>54</v>
      </c>
      <c r="I75" s="19" t="s">
        <v>54</v>
      </c>
      <c r="J75" s="5">
        <v>35</v>
      </c>
      <c r="K75" s="5">
        <v>12</v>
      </c>
      <c r="L75" s="5">
        <v>13</v>
      </c>
      <c r="M75" s="5">
        <v>5</v>
      </c>
      <c r="N75" s="5">
        <v>10</v>
      </c>
      <c r="O75" s="5">
        <v>9</v>
      </c>
      <c r="P75" s="5">
        <v>3</v>
      </c>
      <c r="Q75" s="9">
        <f t="shared" si="1"/>
        <v>87</v>
      </c>
    </row>
    <row r="76" spans="1:17" ht="12.6" x14ac:dyDescent="0.25">
      <c r="A76" s="13" t="s">
        <v>263</v>
      </c>
      <c r="B76" s="14" t="s">
        <v>264</v>
      </c>
      <c r="C76" s="14" t="s">
        <v>265</v>
      </c>
      <c r="D76" s="16">
        <v>167000</v>
      </c>
      <c r="E76" s="17">
        <v>150000</v>
      </c>
      <c r="F76" s="20" t="s">
        <v>266</v>
      </c>
      <c r="G76" s="21" t="s">
        <v>54</v>
      </c>
      <c r="H76" s="24" t="s">
        <v>59</v>
      </c>
      <c r="I76" s="19" t="s">
        <v>48</v>
      </c>
      <c r="J76" s="5">
        <v>15</v>
      </c>
      <c r="K76" s="5">
        <v>8</v>
      </c>
      <c r="L76" s="5">
        <v>7</v>
      </c>
      <c r="M76" s="5">
        <v>5</v>
      </c>
      <c r="N76" s="5">
        <v>10</v>
      </c>
      <c r="O76" s="5">
        <v>5</v>
      </c>
      <c r="P76" s="5">
        <v>3</v>
      </c>
      <c r="Q76" s="9">
        <f t="shared" si="1"/>
        <v>53</v>
      </c>
    </row>
    <row r="77" spans="1:17" ht="12.6" x14ac:dyDescent="0.25">
      <c r="A77" s="13" t="s">
        <v>267</v>
      </c>
      <c r="B77" s="14" t="s">
        <v>268</v>
      </c>
      <c r="C77" s="14" t="s">
        <v>269</v>
      </c>
      <c r="D77" s="16">
        <v>166700</v>
      </c>
      <c r="E77" s="17">
        <v>150000</v>
      </c>
      <c r="F77" s="20" t="s">
        <v>67</v>
      </c>
      <c r="G77" s="21" t="s">
        <v>50</v>
      </c>
      <c r="H77" s="24" t="s">
        <v>86</v>
      </c>
      <c r="I77" s="19" t="s">
        <v>50</v>
      </c>
      <c r="J77" s="5">
        <v>15</v>
      </c>
      <c r="K77" s="5">
        <v>7</v>
      </c>
      <c r="L77" s="5">
        <v>7</v>
      </c>
      <c r="M77" s="5">
        <v>5</v>
      </c>
      <c r="N77" s="5">
        <v>10</v>
      </c>
      <c r="O77" s="5">
        <v>5</v>
      </c>
      <c r="P77" s="5">
        <v>3</v>
      </c>
      <c r="Q77" s="9">
        <f t="shared" ref="Q77:Q108" si="2">SUM(J77:P77)</f>
        <v>52</v>
      </c>
    </row>
    <row r="78" spans="1:17" ht="12.6" x14ac:dyDescent="0.25">
      <c r="A78" s="13" t="s">
        <v>270</v>
      </c>
      <c r="B78" s="14" t="s">
        <v>271</v>
      </c>
      <c r="C78" s="14" t="s">
        <v>272</v>
      </c>
      <c r="D78" s="16">
        <v>187500</v>
      </c>
      <c r="E78" s="17">
        <v>150000</v>
      </c>
      <c r="F78" s="23" t="s">
        <v>54</v>
      </c>
      <c r="G78" s="21" t="s">
        <v>54</v>
      </c>
      <c r="H78" s="24" t="s">
        <v>91</v>
      </c>
      <c r="I78" s="19" t="s">
        <v>48</v>
      </c>
      <c r="J78" s="5">
        <v>25</v>
      </c>
      <c r="K78" s="5">
        <v>10</v>
      </c>
      <c r="L78" s="5">
        <v>11</v>
      </c>
      <c r="M78" s="5">
        <v>5</v>
      </c>
      <c r="N78" s="5">
        <v>10</v>
      </c>
      <c r="O78" s="5">
        <v>7</v>
      </c>
      <c r="P78" s="5">
        <v>3</v>
      </c>
      <c r="Q78" s="9">
        <f t="shared" si="2"/>
        <v>71</v>
      </c>
    </row>
    <row r="79" spans="1:17" ht="12.6" x14ac:dyDescent="0.25">
      <c r="A79" s="13" t="s">
        <v>273</v>
      </c>
      <c r="B79" s="14" t="s">
        <v>274</v>
      </c>
      <c r="C79" s="14" t="s">
        <v>275</v>
      </c>
      <c r="D79" s="16">
        <v>435000</v>
      </c>
      <c r="E79" s="17">
        <v>150000</v>
      </c>
      <c r="F79" s="20" t="s">
        <v>104</v>
      </c>
      <c r="G79" s="21" t="s">
        <v>48</v>
      </c>
      <c r="H79" s="24" t="s">
        <v>47</v>
      </c>
      <c r="I79" s="19" t="s">
        <v>48</v>
      </c>
      <c r="J79" s="5">
        <v>15</v>
      </c>
      <c r="K79" s="5">
        <v>10</v>
      </c>
      <c r="L79" s="5">
        <v>7</v>
      </c>
      <c r="M79" s="5">
        <v>5</v>
      </c>
      <c r="N79" s="5">
        <v>10</v>
      </c>
      <c r="O79" s="5">
        <v>5</v>
      </c>
      <c r="P79" s="5">
        <v>3</v>
      </c>
      <c r="Q79" s="9">
        <f t="shared" si="2"/>
        <v>55</v>
      </c>
    </row>
    <row r="80" spans="1:17" ht="12.6" x14ac:dyDescent="0.25">
      <c r="A80" s="13" t="s">
        <v>276</v>
      </c>
      <c r="B80" s="14" t="s">
        <v>277</v>
      </c>
      <c r="C80" s="14" t="s">
        <v>278</v>
      </c>
      <c r="D80" s="16">
        <v>167000</v>
      </c>
      <c r="E80" s="17">
        <v>150000</v>
      </c>
      <c r="F80" s="20" t="s">
        <v>82</v>
      </c>
      <c r="G80" s="21" t="s">
        <v>48</v>
      </c>
      <c r="H80" s="24" t="s">
        <v>100</v>
      </c>
      <c r="I80" s="19" t="s">
        <v>48</v>
      </c>
      <c r="J80" s="5">
        <v>15</v>
      </c>
      <c r="K80" s="5">
        <v>8</v>
      </c>
      <c r="L80" s="5">
        <v>7</v>
      </c>
      <c r="M80" s="5">
        <v>3</v>
      </c>
      <c r="N80" s="5">
        <v>10</v>
      </c>
      <c r="O80" s="5">
        <v>5</v>
      </c>
      <c r="P80" s="5">
        <v>3</v>
      </c>
      <c r="Q80" s="9">
        <f t="shared" si="2"/>
        <v>51</v>
      </c>
    </row>
    <row r="81" spans="1:17" ht="12.6" x14ac:dyDescent="0.25">
      <c r="A81" s="13" t="s">
        <v>279</v>
      </c>
      <c r="B81" s="14" t="s">
        <v>280</v>
      </c>
      <c r="C81" s="14" t="s">
        <v>281</v>
      </c>
      <c r="D81" s="16">
        <v>260100</v>
      </c>
      <c r="E81" s="17">
        <v>130000</v>
      </c>
      <c r="F81" s="20" t="s">
        <v>55</v>
      </c>
      <c r="G81" s="21" t="s">
        <v>50</v>
      </c>
      <c r="H81" s="24" t="s">
        <v>54</v>
      </c>
      <c r="I81" s="19" t="s">
        <v>54</v>
      </c>
      <c r="J81" s="5">
        <v>30</v>
      </c>
      <c r="K81" s="5">
        <v>9</v>
      </c>
      <c r="L81" s="5">
        <v>11</v>
      </c>
      <c r="M81" s="5">
        <v>5</v>
      </c>
      <c r="N81" s="5">
        <v>5</v>
      </c>
      <c r="O81" s="5">
        <v>7</v>
      </c>
      <c r="P81" s="5">
        <v>3</v>
      </c>
      <c r="Q81" s="9">
        <f t="shared" si="2"/>
        <v>70</v>
      </c>
    </row>
    <row r="82" spans="1:17" ht="12.6" x14ac:dyDescent="0.25">
      <c r="A82" s="13" t="s">
        <v>282</v>
      </c>
      <c r="B82" s="14" t="s">
        <v>283</v>
      </c>
      <c r="C82" s="14" t="s">
        <v>284</v>
      </c>
      <c r="D82" s="15">
        <v>166700</v>
      </c>
      <c r="E82" s="17">
        <v>150000</v>
      </c>
      <c r="F82" s="20" t="s">
        <v>90</v>
      </c>
      <c r="G82" s="21" t="s">
        <v>48</v>
      </c>
      <c r="H82" s="24" t="s">
        <v>109</v>
      </c>
      <c r="I82" s="19" t="s">
        <v>54</v>
      </c>
      <c r="J82" s="5">
        <v>15</v>
      </c>
      <c r="K82" s="5">
        <v>8</v>
      </c>
      <c r="L82" s="5">
        <v>7</v>
      </c>
      <c r="M82" s="5">
        <v>5</v>
      </c>
      <c r="N82" s="5">
        <v>10</v>
      </c>
      <c r="O82" s="5">
        <v>5</v>
      </c>
      <c r="P82" s="5">
        <v>3</v>
      </c>
      <c r="Q82" s="9">
        <f t="shared" si="2"/>
        <v>53</v>
      </c>
    </row>
  </sheetData>
  <mergeCells count="24">
    <mergeCell ref="D6:Q6"/>
    <mergeCell ref="A2:C2"/>
    <mergeCell ref="A3:C3"/>
    <mergeCell ref="D3:I3"/>
    <mergeCell ref="A4:C4"/>
    <mergeCell ref="D4:Q4"/>
    <mergeCell ref="A7:C7"/>
    <mergeCell ref="D7:Q7"/>
    <mergeCell ref="A8:C8"/>
    <mergeCell ref="A10:A12"/>
    <mergeCell ref="B10:B12"/>
    <mergeCell ref="C10:C12"/>
    <mergeCell ref="D10:D12"/>
    <mergeCell ref="E10:E12"/>
    <mergeCell ref="F10:G11"/>
    <mergeCell ref="H10:I11"/>
    <mergeCell ref="P10:P11"/>
    <mergeCell ref="Q10:Q11"/>
    <mergeCell ref="J10:J11"/>
    <mergeCell ref="K10:K11"/>
    <mergeCell ref="L10:L11"/>
    <mergeCell ref="M10:M11"/>
    <mergeCell ref="N10:N11"/>
    <mergeCell ref="O10:O11"/>
  </mergeCells>
  <dataValidations count="4">
    <dataValidation type="decimal" operator="lessThanOrEqual" allowBlank="1" showInputMessage="1" showErrorMessage="1" error="max. 40" sqref="J13:J49" xr:uid="{88303D1C-6A1F-4CB1-9D37-E324720824B8}">
      <formula1>40</formula1>
    </dataValidation>
    <dataValidation type="decimal" operator="lessThanOrEqual" allowBlank="1" showInputMessage="1" showErrorMessage="1" error="max. 15" sqref="K13:L49" xr:uid="{4C2A011E-BD61-4734-9271-5663EA34D918}">
      <formula1>15</formula1>
    </dataValidation>
    <dataValidation type="decimal" operator="lessThanOrEqual" allowBlank="1" showInputMessage="1" showErrorMessage="1" error="max. 10" sqref="N13:O49" xr:uid="{EC9FF7BC-3F05-4B68-B3AE-A2A66CF1A3D4}">
      <formula1>10</formula1>
    </dataValidation>
    <dataValidation type="decimal" operator="lessThanOrEqual" allowBlank="1" showInputMessage="1" showErrorMessage="1" error="max. 5" sqref="M13:M49 P13:P49" xr:uid="{0C56FF57-7862-4844-9693-3F5D7A6F4B0D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F4E3-11EE-4069-9D5E-01CAE06FF16F}">
  <dimension ref="A1:CD8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9.44140625" style="3" customWidth="1"/>
    <col min="9" max="9" width="6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0</v>
      </c>
    </row>
    <row r="2" spans="1:82" ht="14.4" customHeight="1" x14ac:dyDescent="0.3">
      <c r="A2" s="61" t="s">
        <v>1</v>
      </c>
      <c r="B2" s="61"/>
      <c r="C2" s="61"/>
      <c r="D2" s="28" t="s">
        <v>2</v>
      </c>
    </row>
    <row r="3" spans="1:82" ht="14.4" customHeight="1" x14ac:dyDescent="0.3">
      <c r="A3" s="61" t="s">
        <v>3</v>
      </c>
      <c r="B3" s="61"/>
      <c r="C3" s="61"/>
      <c r="D3" s="63" t="s">
        <v>4</v>
      </c>
      <c r="E3" s="63"/>
      <c r="F3" s="63"/>
      <c r="G3" s="63"/>
      <c r="H3" s="63"/>
      <c r="I3" s="63"/>
    </row>
    <row r="4" spans="1:82" ht="14.4" customHeight="1" x14ac:dyDescent="0.3">
      <c r="A4" s="62" t="s">
        <v>5</v>
      </c>
      <c r="B4" s="61"/>
      <c r="C4" s="61"/>
      <c r="D4" s="63" t="s">
        <v>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82" ht="14.4" customHeight="1" x14ac:dyDescent="0.3">
      <c r="A5" s="2" t="s">
        <v>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82" ht="14.4" customHeight="1" x14ac:dyDescent="0.3">
      <c r="A6" s="28" t="s">
        <v>8</v>
      </c>
      <c r="B6" s="28"/>
      <c r="C6" s="28"/>
      <c r="D6" s="62" t="s">
        <v>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82" ht="14.4" customHeight="1" x14ac:dyDescent="0.3">
      <c r="A7" s="61" t="s">
        <v>10</v>
      </c>
      <c r="B7" s="61"/>
      <c r="C7" s="61"/>
      <c r="D7" s="63" t="s">
        <v>11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82" ht="14.4" customHeight="1" x14ac:dyDescent="0.3">
      <c r="A8" s="61"/>
      <c r="B8" s="61"/>
      <c r="C8" s="61"/>
      <c r="D8" s="2" t="s">
        <v>12</v>
      </c>
    </row>
    <row r="9" spans="1:82" ht="12.6" customHeight="1" x14ac:dyDescent="0.3">
      <c r="A9" s="28"/>
    </row>
    <row r="10" spans="1:82" ht="26.4" customHeight="1" x14ac:dyDescent="0.3">
      <c r="A10" s="55" t="s">
        <v>13</v>
      </c>
      <c r="B10" s="55" t="s">
        <v>14</v>
      </c>
      <c r="C10" s="55" t="s">
        <v>15</v>
      </c>
      <c r="D10" s="55" t="s">
        <v>16</v>
      </c>
      <c r="E10" s="58" t="s">
        <v>17</v>
      </c>
      <c r="F10" s="55" t="s">
        <v>18</v>
      </c>
      <c r="G10" s="55"/>
      <c r="H10" s="55" t="s">
        <v>19</v>
      </c>
      <c r="I10" s="55"/>
      <c r="J10" s="55" t="s">
        <v>20</v>
      </c>
      <c r="K10" s="55" t="s">
        <v>21</v>
      </c>
      <c r="L10" s="55" t="s">
        <v>22</v>
      </c>
      <c r="M10" s="55" t="s">
        <v>23</v>
      </c>
      <c r="N10" s="55" t="s">
        <v>24</v>
      </c>
      <c r="O10" s="55" t="s">
        <v>25</v>
      </c>
      <c r="P10" s="55" t="s">
        <v>26</v>
      </c>
      <c r="Q10" s="55" t="s">
        <v>27</v>
      </c>
    </row>
    <row r="11" spans="1:82" ht="59.4" customHeight="1" x14ac:dyDescent="0.3">
      <c r="A11" s="56"/>
      <c r="B11" s="56"/>
      <c r="C11" s="56"/>
      <c r="D11" s="56"/>
      <c r="E11" s="5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82" ht="28.95" customHeight="1" x14ac:dyDescent="0.3">
      <c r="A12" s="57"/>
      <c r="B12" s="57"/>
      <c r="C12" s="57"/>
      <c r="D12" s="57"/>
      <c r="E12" s="60"/>
      <c r="F12" s="27" t="s">
        <v>38</v>
      </c>
      <c r="G12" s="26" t="s">
        <v>39</v>
      </c>
      <c r="H12" s="26" t="s">
        <v>38</v>
      </c>
      <c r="I12" s="26" t="s">
        <v>39</v>
      </c>
      <c r="J12" s="30" t="s">
        <v>40</v>
      </c>
      <c r="K12" s="30" t="s">
        <v>41</v>
      </c>
      <c r="L12" s="30" t="s">
        <v>41</v>
      </c>
      <c r="M12" s="30" t="s">
        <v>42</v>
      </c>
      <c r="N12" s="30" t="s">
        <v>43</v>
      </c>
      <c r="O12" s="30" t="s">
        <v>43</v>
      </c>
      <c r="P12" s="30" t="s">
        <v>42</v>
      </c>
      <c r="Q12" s="30"/>
    </row>
    <row r="13" spans="1:82" s="4" customFormat="1" ht="12.75" customHeight="1" x14ac:dyDescent="0.25">
      <c r="A13" s="13" t="s">
        <v>44</v>
      </c>
      <c r="B13" s="14" t="s">
        <v>45</v>
      </c>
      <c r="C13" s="14" t="s">
        <v>46</v>
      </c>
      <c r="D13" s="15">
        <v>208115</v>
      </c>
      <c r="E13" s="17">
        <v>150000</v>
      </c>
      <c r="F13" s="20" t="s">
        <v>47</v>
      </c>
      <c r="G13" s="21" t="s">
        <v>48</v>
      </c>
      <c r="H13" s="22" t="s">
        <v>49</v>
      </c>
      <c r="I13" s="19" t="s">
        <v>50</v>
      </c>
      <c r="J13" s="5">
        <v>23</v>
      </c>
      <c r="K13" s="5">
        <v>13</v>
      </c>
      <c r="L13" s="5">
        <v>12</v>
      </c>
      <c r="M13" s="5">
        <v>5</v>
      </c>
      <c r="N13" s="5">
        <v>10</v>
      </c>
      <c r="O13" s="5">
        <v>8</v>
      </c>
      <c r="P13" s="5">
        <v>3</v>
      </c>
      <c r="Q13" s="5">
        <f t="shared" ref="Q13:Q44" si="0">SUM(J13:P13)</f>
        <v>74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4" customFormat="1" ht="12.75" customHeight="1" x14ac:dyDescent="0.25">
      <c r="A14" s="13" t="s">
        <v>51</v>
      </c>
      <c r="B14" s="14" t="s">
        <v>52</v>
      </c>
      <c r="C14" s="14" t="s">
        <v>53</v>
      </c>
      <c r="D14" s="15">
        <v>168000</v>
      </c>
      <c r="E14" s="17">
        <v>138000</v>
      </c>
      <c r="F14" s="23" t="s">
        <v>54</v>
      </c>
      <c r="G14" s="21" t="s">
        <v>54</v>
      </c>
      <c r="H14" s="24" t="s">
        <v>55</v>
      </c>
      <c r="I14" s="19" t="s">
        <v>48</v>
      </c>
      <c r="J14" s="5">
        <v>13</v>
      </c>
      <c r="K14" s="5">
        <v>8</v>
      </c>
      <c r="L14" s="5">
        <v>8</v>
      </c>
      <c r="M14" s="5">
        <v>5</v>
      </c>
      <c r="N14" s="5">
        <v>10</v>
      </c>
      <c r="O14" s="5">
        <v>5</v>
      </c>
      <c r="P14" s="5">
        <v>3</v>
      </c>
      <c r="Q14" s="5">
        <f t="shared" si="0"/>
        <v>52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4" customFormat="1" ht="12.75" customHeight="1" x14ac:dyDescent="0.25">
      <c r="A15" s="13" t="s">
        <v>56</v>
      </c>
      <c r="B15" s="14" t="s">
        <v>57</v>
      </c>
      <c r="C15" s="14" t="s">
        <v>58</v>
      </c>
      <c r="D15" s="15">
        <v>166700</v>
      </c>
      <c r="E15" s="17">
        <v>150000</v>
      </c>
      <c r="F15" s="20" t="s">
        <v>59</v>
      </c>
      <c r="G15" s="21" t="s">
        <v>48</v>
      </c>
      <c r="H15" s="24" t="s">
        <v>54</v>
      </c>
      <c r="I15" s="19" t="s">
        <v>54</v>
      </c>
      <c r="J15" s="5">
        <v>17</v>
      </c>
      <c r="K15" s="5">
        <v>7</v>
      </c>
      <c r="L15" s="5">
        <v>8</v>
      </c>
      <c r="M15" s="5">
        <v>5</v>
      </c>
      <c r="N15" s="5">
        <v>10</v>
      </c>
      <c r="O15" s="5">
        <v>5</v>
      </c>
      <c r="P15" s="5">
        <v>3</v>
      </c>
      <c r="Q15" s="5">
        <f t="shared" si="0"/>
        <v>55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4" customFormat="1" ht="12.75" customHeight="1" x14ac:dyDescent="0.25">
      <c r="A16" s="13" t="s">
        <v>60</v>
      </c>
      <c r="B16" s="14" t="s">
        <v>61</v>
      </c>
      <c r="C16" s="14" t="s">
        <v>62</v>
      </c>
      <c r="D16" s="15">
        <v>370500</v>
      </c>
      <c r="E16" s="17">
        <v>150000</v>
      </c>
      <c r="F16" s="23" t="s">
        <v>54</v>
      </c>
      <c r="G16" s="21" t="s">
        <v>54</v>
      </c>
      <c r="H16" s="24" t="s">
        <v>63</v>
      </c>
      <c r="I16" s="19" t="s">
        <v>48</v>
      </c>
      <c r="J16" s="5">
        <v>15</v>
      </c>
      <c r="K16" s="5">
        <v>8</v>
      </c>
      <c r="L16" s="5">
        <v>7</v>
      </c>
      <c r="M16" s="5">
        <v>3</v>
      </c>
      <c r="N16" s="5">
        <v>10</v>
      </c>
      <c r="O16" s="5">
        <v>5</v>
      </c>
      <c r="P16" s="5">
        <v>3</v>
      </c>
      <c r="Q16" s="5">
        <f t="shared" si="0"/>
        <v>51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25">
      <c r="A17" s="13" t="s">
        <v>64</v>
      </c>
      <c r="B17" s="14" t="s">
        <v>65</v>
      </c>
      <c r="C17" s="14" t="s">
        <v>66</v>
      </c>
      <c r="D17" s="15">
        <v>166700</v>
      </c>
      <c r="E17" s="17">
        <v>150000</v>
      </c>
      <c r="F17" s="20" t="s">
        <v>67</v>
      </c>
      <c r="G17" s="21" t="s">
        <v>50</v>
      </c>
      <c r="H17" s="24" t="s">
        <v>68</v>
      </c>
      <c r="I17" s="19" t="s">
        <v>48</v>
      </c>
      <c r="J17" s="5">
        <v>12</v>
      </c>
      <c r="K17" s="5">
        <v>7</v>
      </c>
      <c r="L17" s="5">
        <v>7</v>
      </c>
      <c r="M17" s="5">
        <v>3</v>
      </c>
      <c r="N17" s="5">
        <v>10</v>
      </c>
      <c r="O17" s="5">
        <v>5</v>
      </c>
      <c r="P17" s="5">
        <v>3</v>
      </c>
      <c r="Q17" s="5">
        <f t="shared" si="0"/>
        <v>47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4" customFormat="1" ht="12.6" x14ac:dyDescent="0.25">
      <c r="A18" s="13" t="s">
        <v>69</v>
      </c>
      <c r="B18" s="14" t="s">
        <v>70</v>
      </c>
      <c r="C18" s="14" t="s">
        <v>71</v>
      </c>
      <c r="D18" s="15">
        <v>400000</v>
      </c>
      <c r="E18" s="17">
        <v>130000</v>
      </c>
      <c r="F18" s="23" t="s">
        <v>54</v>
      </c>
      <c r="G18" s="21" t="s">
        <v>54</v>
      </c>
      <c r="H18" s="24" t="s">
        <v>54</v>
      </c>
      <c r="I18" s="19" t="s">
        <v>54</v>
      </c>
      <c r="J18" s="5">
        <v>26</v>
      </c>
      <c r="K18" s="5">
        <v>14</v>
      </c>
      <c r="L18" s="5">
        <v>11</v>
      </c>
      <c r="M18" s="5">
        <v>3</v>
      </c>
      <c r="N18" s="5">
        <v>10</v>
      </c>
      <c r="O18" s="5">
        <v>6</v>
      </c>
      <c r="P18" s="5">
        <v>5</v>
      </c>
      <c r="Q18" s="5">
        <f t="shared" si="0"/>
        <v>75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4" customFormat="1" ht="12.75" customHeight="1" x14ac:dyDescent="0.25">
      <c r="A19" s="13" t="s">
        <v>72</v>
      </c>
      <c r="B19" s="14" t="s">
        <v>73</v>
      </c>
      <c r="C19" s="14" t="s">
        <v>74</v>
      </c>
      <c r="D19" s="15">
        <v>145500</v>
      </c>
      <c r="E19" s="17">
        <v>135000</v>
      </c>
      <c r="F19" s="20" t="s">
        <v>75</v>
      </c>
      <c r="G19" s="21" t="s">
        <v>50</v>
      </c>
      <c r="H19" s="24" t="s">
        <v>54</v>
      </c>
      <c r="I19" s="19" t="s">
        <v>54</v>
      </c>
      <c r="J19" s="5">
        <v>19</v>
      </c>
      <c r="K19" s="5">
        <v>11</v>
      </c>
      <c r="L19" s="5">
        <v>9</v>
      </c>
      <c r="M19" s="5">
        <v>5</v>
      </c>
      <c r="N19" s="5">
        <v>5</v>
      </c>
      <c r="O19" s="5">
        <v>5</v>
      </c>
      <c r="P19" s="5">
        <v>3</v>
      </c>
      <c r="Q19" s="5">
        <f t="shared" si="0"/>
        <v>57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4" customFormat="1" ht="12.75" customHeight="1" x14ac:dyDescent="0.25">
      <c r="A20" s="13" t="s">
        <v>76</v>
      </c>
      <c r="B20" s="14" t="s">
        <v>77</v>
      </c>
      <c r="C20" s="14" t="s">
        <v>78</v>
      </c>
      <c r="D20" s="16">
        <v>160500</v>
      </c>
      <c r="E20" s="18">
        <v>150000</v>
      </c>
      <c r="F20" s="23" t="s">
        <v>54</v>
      </c>
      <c r="G20" s="21" t="s">
        <v>54</v>
      </c>
      <c r="H20" s="24" t="s">
        <v>54</v>
      </c>
      <c r="I20" s="19" t="s">
        <v>54</v>
      </c>
      <c r="J20" s="5">
        <v>29</v>
      </c>
      <c r="K20" s="5">
        <v>13</v>
      </c>
      <c r="L20" s="5">
        <v>12</v>
      </c>
      <c r="M20" s="5">
        <v>5</v>
      </c>
      <c r="N20" s="5">
        <v>5</v>
      </c>
      <c r="O20" s="5">
        <v>7</v>
      </c>
      <c r="P20" s="5">
        <v>5</v>
      </c>
      <c r="Q20" s="5">
        <f t="shared" si="0"/>
        <v>76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4" customFormat="1" ht="13.5" customHeight="1" x14ac:dyDescent="0.25">
      <c r="A21" s="13" t="s">
        <v>79</v>
      </c>
      <c r="B21" s="14" t="s">
        <v>80</v>
      </c>
      <c r="C21" s="14" t="s">
        <v>81</v>
      </c>
      <c r="D21" s="15">
        <v>167000</v>
      </c>
      <c r="E21" s="17">
        <v>150000</v>
      </c>
      <c r="F21" s="20" t="s">
        <v>82</v>
      </c>
      <c r="G21" s="21" t="s">
        <v>48</v>
      </c>
      <c r="H21" s="24" t="s">
        <v>59</v>
      </c>
      <c r="I21" s="19" t="s">
        <v>48</v>
      </c>
      <c r="J21" s="5">
        <v>15</v>
      </c>
      <c r="K21" s="5">
        <v>9</v>
      </c>
      <c r="L21" s="5">
        <v>7</v>
      </c>
      <c r="M21" s="5">
        <v>3</v>
      </c>
      <c r="N21" s="5">
        <v>5</v>
      </c>
      <c r="O21" s="5">
        <v>5</v>
      </c>
      <c r="P21" s="5">
        <v>3</v>
      </c>
      <c r="Q21" s="5">
        <f t="shared" si="0"/>
        <v>47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4" customFormat="1" ht="12.75" customHeight="1" x14ac:dyDescent="0.25">
      <c r="A22" s="13" t="s">
        <v>83</v>
      </c>
      <c r="B22" s="14" t="s">
        <v>84</v>
      </c>
      <c r="C22" s="14" t="s">
        <v>85</v>
      </c>
      <c r="D22" s="16">
        <v>167000</v>
      </c>
      <c r="E22" s="18">
        <v>150000</v>
      </c>
      <c r="F22" s="20" t="s">
        <v>55</v>
      </c>
      <c r="G22" s="21" t="s">
        <v>48</v>
      </c>
      <c r="H22" s="24" t="s">
        <v>86</v>
      </c>
      <c r="I22" s="19" t="s">
        <v>54</v>
      </c>
      <c r="J22" s="5">
        <v>16</v>
      </c>
      <c r="K22" s="5">
        <v>7</v>
      </c>
      <c r="L22" s="5">
        <v>7</v>
      </c>
      <c r="M22" s="5">
        <v>3</v>
      </c>
      <c r="N22" s="5">
        <v>10</v>
      </c>
      <c r="O22" s="5">
        <v>5</v>
      </c>
      <c r="P22" s="5">
        <v>3</v>
      </c>
      <c r="Q22" s="5">
        <f t="shared" si="0"/>
        <v>51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4" customFormat="1" ht="12.75" customHeight="1" x14ac:dyDescent="0.25">
      <c r="A23" s="13" t="s">
        <v>87</v>
      </c>
      <c r="B23" s="14" t="s">
        <v>88</v>
      </c>
      <c r="C23" s="14" t="s">
        <v>89</v>
      </c>
      <c r="D23" s="16">
        <v>168000</v>
      </c>
      <c r="E23" s="18">
        <v>150000</v>
      </c>
      <c r="F23" s="20" t="s">
        <v>90</v>
      </c>
      <c r="G23" s="21" t="s">
        <v>50</v>
      </c>
      <c r="H23" s="24" t="s">
        <v>91</v>
      </c>
      <c r="I23" s="19" t="s">
        <v>50</v>
      </c>
      <c r="J23" s="5">
        <v>38</v>
      </c>
      <c r="K23" s="5">
        <v>12</v>
      </c>
      <c r="L23" s="5">
        <v>15</v>
      </c>
      <c r="M23" s="5">
        <v>5</v>
      </c>
      <c r="N23" s="5">
        <v>10</v>
      </c>
      <c r="O23" s="5">
        <v>9</v>
      </c>
      <c r="P23" s="5">
        <v>3</v>
      </c>
      <c r="Q23" s="5">
        <f t="shared" si="0"/>
        <v>92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4" customFormat="1" ht="12.75" customHeight="1" x14ac:dyDescent="0.25">
      <c r="A24" s="13" t="s">
        <v>92</v>
      </c>
      <c r="B24" s="14" t="s">
        <v>93</v>
      </c>
      <c r="C24" s="14" t="s">
        <v>94</v>
      </c>
      <c r="D24" s="16">
        <v>170000</v>
      </c>
      <c r="E24" s="18">
        <v>150000</v>
      </c>
      <c r="F24" s="20" t="s">
        <v>95</v>
      </c>
      <c r="G24" s="21" t="s">
        <v>50</v>
      </c>
      <c r="H24" s="24" t="s">
        <v>47</v>
      </c>
      <c r="I24" s="19" t="s">
        <v>48</v>
      </c>
      <c r="J24" s="5">
        <v>35</v>
      </c>
      <c r="K24" s="5">
        <v>12</v>
      </c>
      <c r="L24" s="5">
        <v>13</v>
      </c>
      <c r="M24" s="5">
        <v>5</v>
      </c>
      <c r="N24" s="5">
        <v>10</v>
      </c>
      <c r="O24" s="5">
        <v>9</v>
      </c>
      <c r="P24" s="5">
        <v>3</v>
      </c>
      <c r="Q24" s="5">
        <f t="shared" si="0"/>
        <v>87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4" customFormat="1" ht="12.75" customHeight="1" x14ac:dyDescent="0.25">
      <c r="A25" s="13" t="s">
        <v>96</v>
      </c>
      <c r="B25" s="14" t="s">
        <v>97</v>
      </c>
      <c r="C25" s="14" t="s">
        <v>98</v>
      </c>
      <c r="D25" s="16">
        <v>200000</v>
      </c>
      <c r="E25" s="18">
        <v>150000</v>
      </c>
      <c r="F25" s="20" t="s">
        <v>99</v>
      </c>
      <c r="G25" s="21" t="s">
        <v>48</v>
      </c>
      <c r="H25" s="24" t="s">
        <v>100</v>
      </c>
      <c r="I25" s="19" t="s">
        <v>48</v>
      </c>
      <c r="J25" s="5">
        <v>15</v>
      </c>
      <c r="K25" s="5">
        <v>10</v>
      </c>
      <c r="L25" s="5">
        <v>7</v>
      </c>
      <c r="M25" s="5">
        <v>3</v>
      </c>
      <c r="N25" s="5">
        <v>10</v>
      </c>
      <c r="O25" s="5">
        <v>5</v>
      </c>
      <c r="P25" s="5">
        <v>4</v>
      </c>
      <c r="Q25" s="5">
        <f t="shared" si="0"/>
        <v>54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4" customFormat="1" ht="12.6" x14ac:dyDescent="0.25">
      <c r="A26" s="13" t="s">
        <v>101</v>
      </c>
      <c r="B26" s="14" t="s">
        <v>102</v>
      </c>
      <c r="C26" s="14" t="s">
        <v>103</v>
      </c>
      <c r="D26" s="16">
        <v>170000</v>
      </c>
      <c r="E26" s="18">
        <v>150000</v>
      </c>
      <c r="F26" s="23" t="s">
        <v>54</v>
      </c>
      <c r="G26" s="21" t="s">
        <v>54</v>
      </c>
      <c r="H26" s="24" t="s">
        <v>104</v>
      </c>
      <c r="I26" s="19" t="s">
        <v>48</v>
      </c>
      <c r="J26" s="5">
        <v>15</v>
      </c>
      <c r="K26" s="5">
        <v>7</v>
      </c>
      <c r="L26" s="5">
        <v>7</v>
      </c>
      <c r="M26" s="5">
        <v>5</v>
      </c>
      <c r="N26" s="5">
        <v>10</v>
      </c>
      <c r="O26" s="5">
        <v>5</v>
      </c>
      <c r="P26" s="5">
        <v>3</v>
      </c>
      <c r="Q26" s="5">
        <f t="shared" si="0"/>
        <v>52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4" customFormat="1" ht="12.75" customHeight="1" x14ac:dyDescent="0.25">
      <c r="A27" s="13" t="s">
        <v>105</v>
      </c>
      <c r="B27" s="14" t="s">
        <v>106</v>
      </c>
      <c r="C27" s="14" t="s">
        <v>107</v>
      </c>
      <c r="D27" s="16">
        <v>175000</v>
      </c>
      <c r="E27" s="18">
        <v>150000</v>
      </c>
      <c r="F27" s="20" t="s">
        <v>63</v>
      </c>
      <c r="G27" s="21" t="s">
        <v>108</v>
      </c>
      <c r="H27" s="24" t="s">
        <v>109</v>
      </c>
      <c r="I27" s="19" t="s">
        <v>54</v>
      </c>
      <c r="J27" s="5">
        <v>25</v>
      </c>
      <c r="K27" s="5">
        <v>12</v>
      </c>
      <c r="L27" s="5">
        <v>11</v>
      </c>
      <c r="M27" s="5">
        <v>4</v>
      </c>
      <c r="N27" s="5">
        <v>10</v>
      </c>
      <c r="O27" s="5">
        <v>7</v>
      </c>
      <c r="P27" s="5">
        <v>3</v>
      </c>
      <c r="Q27" s="5">
        <f t="shared" si="0"/>
        <v>72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4" customFormat="1" ht="12.75" customHeight="1" x14ac:dyDescent="0.25">
      <c r="A28" s="13" t="s">
        <v>110</v>
      </c>
      <c r="B28" s="14" t="s">
        <v>111</v>
      </c>
      <c r="C28" s="14" t="s">
        <v>112</v>
      </c>
      <c r="D28" s="16">
        <v>166667</v>
      </c>
      <c r="E28" s="17">
        <v>150000</v>
      </c>
      <c r="F28" s="20" t="s">
        <v>113</v>
      </c>
      <c r="G28" s="21" t="s">
        <v>50</v>
      </c>
      <c r="H28" s="24" t="s">
        <v>54</v>
      </c>
      <c r="I28" s="19" t="s">
        <v>54</v>
      </c>
      <c r="J28" s="5">
        <v>25</v>
      </c>
      <c r="K28" s="5">
        <v>12</v>
      </c>
      <c r="L28" s="5">
        <v>11</v>
      </c>
      <c r="M28" s="5">
        <v>4</v>
      </c>
      <c r="N28" s="5">
        <v>10</v>
      </c>
      <c r="O28" s="5">
        <v>7</v>
      </c>
      <c r="P28" s="5">
        <v>3</v>
      </c>
      <c r="Q28" s="5">
        <f t="shared" si="0"/>
        <v>72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4" customFormat="1" ht="12.75" customHeight="1" x14ac:dyDescent="0.25">
      <c r="A29" s="13" t="s">
        <v>114</v>
      </c>
      <c r="B29" s="14" t="s">
        <v>115</v>
      </c>
      <c r="C29" s="14" t="s">
        <v>116</v>
      </c>
      <c r="D29" s="16">
        <v>167000</v>
      </c>
      <c r="E29" s="17">
        <v>150000</v>
      </c>
      <c r="F29" s="20" t="s">
        <v>68</v>
      </c>
      <c r="G29" s="21" t="s">
        <v>50</v>
      </c>
      <c r="H29" s="24" t="s">
        <v>104</v>
      </c>
      <c r="I29" s="19" t="s">
        <v>48</v>
      </c>
      <c r="J29" s="5">
        <v>12</v>
      </c>
      <c r="K29" s="5">
        <v>7</v>
      </c>
      <c r="L29" s="5">
        <v>7</v>
      </c>
      <c r="M29" s="5">
        <v>5</v>
      </c>
      <c r="N29" s="5">
        <v>10</v>
      </c>
      <c r="O29" s="5">
        <v>5</v>
      </c>
      <c r="P29" s="5">
        <v>3</v>
      </c>
      <c r="Q29" s="5">
        <f t="shared" si="0"/>
        <v>49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4" customFormat="1" ht="12.75" customHeight="1" x14ac:dyDescent="0.25">
      <c r="A30" s="13" t="s">
        <v>117</v>
      </c>
      <c r="B30" s="14" t="s">
        <v>118</v>
      </c>
      <c r="C30" s="14" t="s">
        <v>119</v>
      </c>
      <c r="D30" s="16">
        <v>170000</v>
      </c>
      <c r="E30" s="17">
        <v>150000</v>
      </c>
      <c r="F30" s="23" t="s">
        <v>54</v>
      </c>
      <c r="G30" s="21" t="s">
        <v>54</v>
      </c>
      <c r="H30" s="24" t="s">
        <v>54</v>
      </c>
      <c r="I30" s="19" t="s">
        <v>54</v>
      </c>
      <c r="J30" s="5">
        <v>17</v>
      </c>
      <c r="K30" s="5">
        <v>13</v>
      </c>
      <c r="L30" s="5">
        <v>7</v>
      </c>
      <c r="M30" s="5">
        <v>3</v>
      </c>
      <c r="N30" s="5">
        <v>10</v>
      </c>
      <c r="O30" s="5">
        <v>5</v>
      </c>
      <c r="P30" s="5">
        <v>3</v>
      </c>
      <c r="Q30" s="5">
        <f t="shared" si="0"/>
        <v>58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4" customFormat="1" ht="12.6" x14ac:dyDescent="0.25">
      <c r="A31" s="13" t="s">
        <v>120</v>
      </c>
      <c r="B31" s="14" t="s">
        <v>121</v>
      </c>
      <c r="C31" s="14" t="s">
        <v>122</v>
      </c>
      <c r="D31" s="16">
        <v>250000</v>
      </c>
      <c r="E31" s="17">
        <v>150000</v>
      </c>
      <c r="F31" s="20" t="s">
        <v>123</v>
      </c>
      <c r="G31" s="21" t="s">
        <v>50</v>
      </c>
      <c r="H31" s="24" t="s">
        <v>95</v>
      </c>
      <c r="I31" s="19" t="s">
        <v>50</v>
      </c>
      <c r="J31" s="5">
        <v>27</v>
      </c>
      <c r="K31" s="5">
        <v>9</v>
      </c>
      <c r="L31" s="5">
        <v>11</v>
      </c>
      <c r="M31" s="5">
        <v>5</v>
      </c>
      <c r="N31" s="5">
        <v>10</v>
      </c>
      <c r="O31" s="5">
        <v>7</v>
      </c>
      <c r="P31" s="5">
        <v>3</v>
      </c>
      <c r="Q31" s="5">
        <f t="shared" si="0"/>
        <v>72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4" customFormat="1" ht="12.75" customHeight="1" x14ac:dyDescent="0.25">
      <c r="A32" s="13" t="s">
        <v>124</v>
      </c>
      <c r="B32" s="14" t="s">
        <v>125</v>
      </c>
      <c r="C32" s="14" t="s">
        <v>126</v>
      </c>
      <c r="D32" s="16">
        <v>166800</v>
      </c>
      <c r="E32" s="17">
        <v>150000</v>
      </c>
      <c r="F32" s="23" t="s">
        <v>54</v>
      </c>
      <c r="G32" s="21" t="s">
        <v>54</v>
      </c>
      <c r="H32" s="24" t="s">
        <v>127</v>
      </c>
      <c r="I32" s="19" t="s">
        <v>48</v>
      </c>
      <c r="J32" s="5">
        <v>19</v>
      </c>
      <c r="K32" s="5">
        <v>7</v>
      </c>
      <c r="L32" s="5">
        <v>7</v>
      </c>
      <c r="M32" s="5">
        <v>5</v>
      </c>
      <c r="N32" s="5">
        <v>10</v>
      </c>
      <c r="O32" s="5">
        <v>5</v>
      </c>
      <c r="P32" s="5">
        <v>3</v>
      </c>
      <c r="Q32" s="5">
        <f t="shared" si="0"/>
        <v>56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4" customFormat="1" ht="12.75" customHeight="1" x14ac:dyDescent="0.25">
      <c r="A33" s="13" t="s">
        <v>128</v>
      </c>
      <c r="B33" s="14" t="s">
        <v>129</v>
      </c>
      <c r="C33" s="14" t="s">
        <v>130</v>
      </c>
      <c r="D33" s="16">
        <v>172500</v>
      </c>
      <c r="E33" s="17">
        <v>150000</v>
      </c>
      <c r="F33" s="20" t="s">
        <v>75</v>
      </c>
      <c r="G33" s="21" t="s">
        <v>48</v>
      </c>
      <c r="H33" s="24" t="s">
        <v>54</v>
      </c>
      <c r="I33" s="19" t="s">
        <v>54</v>
      </c>
      <c r="J33" s="5">
        <v>40</v>
      </c>
      <c r="K33" s="5">
        <v>8</v>
      </c>
      <c r="L33" s="5">
        <v>15</v>
      </c>
      <c r="M33" s="5">
        <v>5</v>
      </c>
      <c r="N33" s="5">
        <v>10</v>
      </c>
      <c r="O33" s="5">
        <v>10</v>
      </c>
      <c r="P33" s="5">
        <v>3</v>
      </c>
      <c r="Q33" s="5">
        <f t="shared" si="0"/>
        <v>91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4" customFormat="1" ht="12.75" customHeight="1" x14ac:dyDescent="0.25">
      <c r="A34" s="13" t="s">
        <v>131</v>
      </c>
      <c r="B34" s="14" t="s">
        <v>132</v>
      </c>
      <c r="C34" s="14" t="s">
        <v>133</v>
      </c>
      <c r="D34" s="16">
        <v>400000</v>
      </c>
      <c r="E34" s="17">
        <v>150000</v>
      </c>
      <c r="F34" s="20" t="s">
        <v>86</v>
      </c>
      <c r="G34" s="21" t="s">
        <v>48</v>
      </c>
      <c r="H34" s="24" t="s">
        <v>54</v>
      </c>
      <c r="I34" s="19" t="s">
        <v>54</v>
      </c>
      <c r="J34" s="5">
        <v>21</v>
      </c>
      <c r="K34" s="5">
        <v>8</v>
      </c>
      <c r="L34" s="5">
        <v>7</v>
      </c>
      <c r="M34" s="5">
        <v>5</v>
      </c>
      <c r="N34" s="5">
        <v>10</v>
      </c>
      <c r="O34" s="5">
        <v>5</v>
      </c>
      <c r="P34" s="5">
        <v>3</v>
      </c>
      <c r="Q34" s="5">
        <f t="shared" si="0"/>
        <v>59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4" customFormat="1" ht="12.75" customHeight="1" x14ac:dyDescent="0.25">
      <c r="A35" s="13" t="s">
        <v>134</v>
      </c>
      <c r="B35" s="14" t="s">
        <v>135</v>
      </c>
      <c r="C35" s="14" t="s">
        <v>136</v>
      </c>
      <c r="D35" s="16">
        <v>180000</v>
      </c>
      <c r="E35" s="17">
        <v>150000</v>
      </c>
      <c r="F35" s="20" t="s">
        <v>91</v>
      </c>
      <c r="G35" s="21" t="s">
        <v>50</v>
      </c>
      <c r="H35" s="24" t="s">
        <v>99</v>
      </c>
      <c r="I35" s="19" t="s">
        <v>50</v>
      </c>
      <c r="J35" s="5">
        <v>37</v>
      </c>
      <c r="K35" s="5">
        <v>8</v>
      </c>
      <c r="L35" s="5">
        <v>13</v>
      </c>
      <c r="M35" s="5">
        <v>5</v>
      </c>
      <c r="N35" s="5">
        <v>5</v>
      </c>
      <c r="O35" s="5">
        <v>9</v>
      </c>
      <c r="P35" s="5">
        <v>3</v>
      </c>
      <c r="Q35" s="5">
        <f t="shared" si="0"/>
        <v>80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4" customFormat="1" ht="12.75" customHeight="1" x14ac:dyDescent="0.25">
      <c r="A36" s="13" t="s">
        <v>137</v>
      </c>
      <c r="B36" s="14" t="s">
        <v>138</v>
      </c>
      <c r="C36" s="14" t="s">
        <v>139</v>
      </c>
      <c r="D36" s="16">
        <v>167000</v>
      </c>
      <c r="E36" s="17">
        <v>150000</v>
      </c>
      <c r="F36" s="20" t="s">
        <v>100</v>
      </c>
      <c r="G36" s="21" t="s">
        <v>48</v>
      </c>
      <c r="H36" s="24" t="s">
        <v>75</v>
      </c>
      <c r="I36" s="19" t="s">
        <v>50</v>
      </c>
      <c r="J36" s="5">
        <v>38</v>
      </c>
      <c r="K36" s="5">
        <v>10</v>
      </c>
      <c r="L36" s="5">
        <v>15</v>
      </c>
      <c r="M36" s="5">
        <v>5</v>
      </c>
      <c r="N36" s="5">
        <v>10</v>
      </c>
      <c r="O36" s="5">
        <v>10</v>
      </c>
      <c r="P36" s="5">
        <v>4</v>
      </c>
      <c r="Q36" s="5">
        <f t="shared" si="0"/>
        <v>92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4" customFormat="1" ht="12.75" customHeight="1" x14ac:dyDescent="0.25">
      <c r="A37" s="13" t="s">
        <v>140</v>
      </c>
      <c r="B37" s="14" t="s">
        <v>141</v>
      </c>
      <c r="C37" s="14" t="s">
        <v>142</v>
      </c>
      <c r="D37" s="16">
        <v>170000</v>
      </c>
      <c r="E37" s="17">
        <v>150000</v>
      </c>
      <c r="F37" s="20" t="s">
        <v>143</v>
      </c>
      <c r="G37" s="21" t="s">
        <v>54</v>
      </c>
      <c r="H37" s="24" t="s">
        <v>90</v>
      </c>
      <c r="I37" s="19" t="s">
        <v>50</v>
      </c>
      <c r="J37" s="5">
        <v>20</v>
      </c>
      <c r="K37" s="5">
        <v>10</v>
      </c>
      <c r="L37" s="5">
        <v>7</v>
      </c>
      <c r="M37" s="5">
        <v>5</v>
      </c>
      <c r="N37" s="5">
        <v>5</v>
      </c>
      <c r="O37" s="5">
        <v>5</v>
      </c>
      <c r="P37" s="5">
        <v>3</v>
      </c>
      <c r="Q37" s="5">
        <f t="shared" si="0"/>
        <v>55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4" customFormat="1" ht="12.75" customHeight="1" x14ac:dyDescent="0.25">
      <c r="A38" s="13" t="s">
        <v>144</v>
      </c>
      <c r="B38" s="14" t="s">
        <v>145</v>
      </c>
      <c r="C38" s="14" t="s">
        <v>146</v>
      </c>
      <c r="D38" s="16">
        <v>157000</v>
      </c>
      <c r="E38" s="17">
        <v>150000</v>
      </c>
      <c r="F38" s="20" t="s">
        <v>127</v>
      </c>
      <c r="G38" s="21" t="s">
        <v>50</v>
      </c>
      <c r="H38" s="24" t="s">
        <v>123</v>
      </c>
      <c r="I38" s="19" t="s">
        <v>54</v>
      </c>
      <c r="J38" s="5">
        <v>17</v>
      </c>
      <c r="K38" s="5">
        <v>8</v>
      </c>
      <c r="L38" s="5">
        <v>7</v>
      </c>
      <c r="M38" s="5">
        <v>5</v>
      </c>
      <c r="N38" s="5">
        <v>5</v>
      </c>
      <c r="O38" s="5">
        <v>5</v>
      </c>
      <c r="P38" s="5">
        <v>3</v>
      </c>
      <c r="Q38" s="5">
        <f t="shared" si="0"/>
        <v>50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4" customFormat="1" ht="12.6" x14ac:dyDescent="0.25">
      <c r="A39" s="13" t="s">
        <v>147</v>
      </c>
      <c r="B39" s="14" t="s">
        <v>148</v>
      </c>
      <c r="C39" s="14" t="s">
        <v>149</v>
      </c>
      <c r="D39" s="16">
        <v>170000</v>
      </c>
      <c r="E39" s="17">
        <v>150000</v>
      </c>
      <c r="F39" s="20" t="s">
        <v>109</v>
      </c>
      <c r="G39" s="21" t="s">
        <v>54</v>
      </c>
      <c r="H39" s="24" t="s">
        <v>113</v>
      </c>
      <c r="I39" s="19" t="s">
        <v>50</v>
      </c>
      <c r="J39" s="5">
        <v>19</v>
      </c>
      <c r="K39" s="5">
        <v>10</v>
      </c>
      <c r="L39" s="5">
        <v>7</v>
      </c>
      <c r="M39" s="5">
        <v>5</v>
      </c>
      <c r="N39" s="5">
        <v>10</v>
      </c>
      <c r="O39" s="5">
        <v>5</v>
      </c>
      <c r="P39" s="5">
        <v>3</v>
      </c>
      <c r="Q39" s="5">
        <f t="shared" si="0"/>
        <v>59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4" customFormat="1" ht="12.75" customHeight="1" x14ac:dyDescent="0.25">
      <c r="A40" s="13" t="s">
        <v>150</v>
      </c>
      <c r="B40" s="14" t="s">
        <v>151</v>
      </c>
      <c r="C40" s="14" t="s">
        <v>152</v>
      </c>
      <c r="D40" s="16">
        <v>170000</v>
      </c>
      <c r="E40" s="17">
        <v>150000</v>
      </c>
      <c r="F40" s="20" t="s">
        <v>153</v>
      </c>
      <c r="G40" s="21" t="s">
        <v>54</v>
      </c>
      <c r="H40" s="24" t="s">
        <v>67</v>
      </c>
      <c r="I40" s="19" t="s">
        <v>50</v>
      </c>
      <c r="J40" s="5">
        <v>30</v>
      </c>
      <c r="K40" s="5">
        <v>11</v>
      </c>
      <c r="L40" s="5">
        <v>13</v>
      </c>
      <c r="M40" s="5">
        <v>5</v>
      </c>
      <c r="N40" s="5">
        <v>10</v>
      </c>
      <c r="O40" s="5">
        <v>9</v>
      </c>
      <c r="P40" s="5">
        <v>3</v>
      </c>
      <c r="Q40" s="5">
        <f t="shared" si="0"/>
        <v>81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4" customFormat="1" ht="12.75" customHeight="1" x14ac:dyDescent="0.25">
      <c r="A41" s="13" t="s">
        <v>154</v>
      </c>
      <c r="B41" s="14" t="s">
        <v>155</v>
      </c>
      <c r="C41" s="14" t="s">
        <v>156</v>
      </c>
      <c r="D41" s="16">
        <v>166700</v>
      </c>
      <c r="E41" s="17">
        <v>150000</v>
      </c>
      <c r="F41" s="20" t="s">
        <v>47</v>
      </c>
      <c r="G41" s="21" t="s">
        <v>50</v>
      </c>
      <c r="H41" s="24" t="s">
        <v>49</v>
      </c>
      <c r="I41" s="19" t="s">
        <v>48</v>
      </c>
      <c r="J41" s="5">
        <v>20</v>
      </c>
      <c r="K41" s="5">
        <v>9</v>
      </c>
      <c r="L41" s="5">
        <v>7</v>
      </c>
      <c r="M41" s="5">
        <v>5</v>
      </c>
      <c r="N41" s="5">
        <v>10</v>
      </c>
      <c r="O41" s="5">
        <v>5</v>
      </c>
      <c r="P41" s="5">
        <v>3</v>
      </c>
      <c r="Q41" s="5">
        <f t="shared" si="0"/>
        <v>59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4" customFormat="1" ht="12.75" customHeight="1" x14ac:dyDescent="0.25">
      <c r="A42" s="13" t="s">
        <v>157</v>
      </c>
      <c r="B42" s="14" t="s">
        <v>158</v>
      </c>
      <c r="C42" s="14" t="s">
        <v>159</v>
      </c>
      <c r="D42" s="15">
        <v>166667</v>
      </c>
      <c r="E42" s="17">
        <v>150000</v>
      </c>
      <c r="F42" s="20" t="s">
        <v>95</v>
      </c>
      <c r="G42" s="21" t="s">
        <v>48</v>
      </c>
      <c r="H42" s="24" t="s">
        <v>55</v>
      </c>
      <c r="I42" s="19" t="s">
        <v>54</v>
      </c>
      <c r="J42" s="5">
        <v>16</v>
      </c>
      <c r="K42" s="5">
        <v>9</v>
      </c>
      <c r="L42" s="5">
        <v>7</v>
      </c>
      <c r="M42" s="5">
        <v>5</v>
      </c>
      <c r="N42" s="5">
        <v>10</v>
      </c>
      <c r="O42" s="5">
        <v>5</v>
      </c>
      <c r="P42" s="5">
        <v>3</v>
      </c>
      <c r="Q42" s="5">
        <f t="shared" si="0"/>
        <v>55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4" customFormat="1" ht="12.75" customHeight="1" x14ac:dyDescent="0.25">
      <c r="A43" s="13" t="s">
        <v>161</v>
      </c>
      <c r="B43" s="14" t="s">
        <v>162</v>
      </c>
      <c r="C43" s="14" t="s">
        <v>163</v>
      </c>
      <c r="D43" s="16">
        <v>250000</v>
      </c>
      <c r="E43" s="17">
        <v>125000</v>
      </c>
      <c r="F43" s="20" t="s">
        <v>59</v>
      </c>
      <c r="G43" s="21" t="s">
        <v>48</v>
      </c>
      <c r="H43" s="24" t="s">
        <v>54</v>
      </c>
      <c r="I43" s="19" t="s">
        <v>54</v>
      </c>
      <c r="J43" s="5">
        <v>12</v>
      </c>
      <c r="K43" s="5">
        <v>7</v>
      </c>
      <c r="L43" s="5">
        <v>7</v>
      </c>
      <c r="M43" s="5">
        <v>5</v>
      </c>
      <c r="N43" s="5">
        <v>10</v>
      </c>
      <c r="O43" s="5">
        <v>5</v>
      </c>
      <c r="P43" s="5">
        <v>3</v>
      </c>
      <c r="Q43" s="5">
        <f t="shared" si="0"/>
        <v>49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4" customFormat="1" ht="12.75" customHeight="1" x14ac:dyDescent="0.25">
      <c r="A44" s="13" t="s">
        <v>164</v>
      </c>
      <c r="B44" s="14" t="s">
        <v>165</v>
      </c>
      <c r="C44" s="14" t="s">
        <v>166</v>
      </c>
      <c r="D44" s="16">
        <v>200000</v>
      </c>
      <c r="E44" s="17">
        <v>150000</v>
      </c>
      <c r="F44" s="23" t="s">
        <v>54</v>
      </c>
      <c r="G44" s="21" t="s">
        <v>54</v>
      </c>
      <c r="H44" s="24" t="s">
        <v>63</v>
      </c>
      <c r="I44" s="19" t="s">
        <v>48</v>
      </c>
      <c r="J44" s="5">
        <v>23</v>
      </c>
      <c r="K44" s="5">
        <v>9</v>
      </c>
      <c r="L44" s="5">
        <v>7</v>
      </c>
      <c r="M44" s="5">
        <v>5</v>
      </c>
      <c r="N44" s="5">
        <v>10</v>
      </c>
      <c r="O44" s="5">
        <v>5</v>
      </c>
      <c r="P44" s="5">
        <v>3</v>
      </c>
      <c r="Q44" s="5">
        <f t="shared" si="0"/>
        <v>62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s="4" customFormat="1" ht="12.75" customHeight="1" x14ac:dyDescent="0.25">
      <c r="A45" s="13" t="s">
        <v>167</v>
      </c>
      <c r="B45" s="14" t="s">
        <v>168</v>
      </c>
      <c r="C45" s="14" t="s">
        <v>169</v>
      </c>
      <c r="D45" s="16">
        <v>176000</v>
      </c>
      <c r="E45" s="17">
        <v>150000</v>
      </c>
      <c r="F45" s="20" t="s">
        <v>67</v>
      </c>
      <c r="G45" s="21" t="s">
        <v>48</v>
      </c>
      <c r="H45" s="24" t="s">
        <v>68</v>
      </c>
      <c r="I45" s="19" t="s">
        <v>50</v>
      </c>
      <c r="J45" s="5">
        <v>35</v>
      </c>
      <c r="K45" s="5">
        <v>9</v>
      </c>
      <c r="L45" s="5">
        <v>13</v>
      </c>
      <c r="M45" s="5">
        <v>5</v>
      </c>
      <c r="N45" s="5">
        <v>10</v>
      </c>
      <c r="O45" s="5">
        <v>9</v>
      </c>
      <c r="P45" s="5">
        <v>3</v>
      </c>
      <c r="Q45" s="5">
        <f t="shared" ref="Q45:Q76" si="1">SUM(J45:P45)</f>
        <v>84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</row>
    <row r="46" spans="1:82" s="4" customFormat="1" ht="12.75" customHeight="1" x14ac:dyDescent="0.25">
      <c r="A46" s="13" t="s">
        <v>170</v>
      </c>
      <c r="B46" s="14" t="s">
        <v>171</v>
      </c>
      <c r="C46" s="14" t="s">
        <v>172</v>
      </c>
      <c r="D46" s="16">
        <v>550000</v>
      </c>
      <c r="E46" s="17">
        <v>150000</v>
      </c>
      <c r="F46" s="23" t="s">
        <v>54</v>
      </c>
      <c r="G46" s="21" t="s">
        <v>54</v>
      </c>
      <c r="H46" s="24" t="s">
        <v>95</v>
      </c>
      <c r="I46" s="19" t="s">
        <v>48</v>
      </c>
      <c r="J46" s="5">
        <v>16</v>
      </c>
      <c r="K46" s="5">
        <v>8</v>
      </c>
      <c r="L46" s="5">
        <v>7</v>
      </c>
      <c r="M46" s="5">
        <v>5</v>
      </c>
      <c r="N46" s="5">
        <v>10</v>
      </c>
      <c r="O46" s="5">
        <v>5</v>
      </c>
      <c r="P46" s="5">
        <v>3</v>
      </c>
      <c r="Q46" s="5">
        <f t="shared" si="1"/>
        <v>54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2" s="4" customFormat="1" ht="12.75" customHeight="1" x14ac:dyDescent="0.25">
      <c r="A47" s="13" t="s">
        <v>173</v>
      </c>
      <c r="B47" s="14" t="s">
        <v>174</v>
      </c>
      <c r="C47" s="14" t="s">
        <v>175</v>
      </c>
      <c r="D47" s="16">
        <v>210000</v>
      </c>
      <c r="E47" s="17">
        <v>150000</v>
      </c>
      <c r="F47" s="23" t="s">
        <v>54</v>
      </c>
      <c r="G47" s="21" t="s">
        <v>54</v>
      </c>
      <c r="H47" s="24" t="s">
        <v>54</v>
      </c>
      <c r="I47" s="19" t="s">
        <v>54</v>
      </c>
      <c r="J47" s="5">
        <v>15</v>
      </c>
      <c r="K47" s="5">
        <v>12</v>
      </c>
      <c r="L47" s="5">
        <v>7</v>
      </c>
      <c r="M47" s="5">
        <v>5</v>
      </c>
      <c r="N47" s="5">
        <v>10</v>
      </c>
      <c r="O47" s="5">
        <v>5</v>
      </c>
      <c r="P47" s="5">
        <v>3</v>
      </c>
      <c r="Q47" s="5">
        <f t="shared" si="1"/>
        <v>57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</row>
    <row r="48" spans="1:82" s="4" customFormat="1" ht="12.75" customHeight="1" x14ac:dyDescent="0.25">
      <c r="A48" s="13" t="s">
        <v>176</v>
      </c>
      <c r="B48" s="14" t="s">
        <v>177</v>
      </c>
      <c r="C48" s="14" t="s">
        <v>178</v>
      </c>
      <c r="D48" s="16">
        <v>170000</v>
      </c>
      <c r="E48" s="17">
        <v>150000</v>
      </c>
      <c r="F48" s="20" t="s">
        <v>82</v>
      </c>
      <c r="G48" s="21" t="s">
        <v>50</v>
      </c>
      <c r="H48" s="24" t="s">
        <v>59</v>
      </c>
      <c r="I48" s="19" t="s">
        <v>50</v>
      </c>
      <c r="J48" s="5">
        <v>35</v>
      </c>
      <c r="K48" s="5">
        <v>10</v>
      </c>
      <c r="L48" s="5">
        <v>13</v>
      </c>
      <c r="M48" s="5">
        <v>5</v>
      </c>
      <c r="N48" s="5">
        <v>10</v>
      </c>
      <c r="O48" s="5">
        <v>9</v>
      </c>
      <c r="P48" s="5">
        <v>3</v>
      </c>
      <c r="Q48" s="5">
        <f t="shared" si="1"/>
        <v>85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</row>
    <row r="49" spans="1:82" s="4" customFormat="1" ht="12.75" customHeight="1" x14ac:dyDescent="0.25">
      <c r="A49" s="13" t="s">
        <v>179</v>
      </c>
      <c r="B49" s="14" t="s">
        <v>180</v>
      </c>
      <c r="C49" s="14" t="s">
        <v>181</v>
      </c>
      <c r="D49" s="16">
        <v>167000</v>
      </c>
      <c r="E49" s="17">
        <v>150000</v>
      </c>
      <c r="F49" s="20" t="s">
        <v>55</v>
      </c>
      <c r="G49" s="21" t="s">
        <v>48</v>
      </c>
      <c r="H49" s="24" t="s">
        <v>86</v>
      </c>
      <c r="I49" s="19" t="s">
        <v>48</v>
      </c>
      <c r="J49" s="5">
        <v>25</v>
      </c>
      <c r="K49" s="5">
        <v>9</v>
      </c>
      <c r="L49" s="5">
        <v>11</v>
      </c>
      <c r="M49" s="5">
        <v>5</v>
      </c>
      <c r="N49" s="5">
        <v>10</v>
      </c>
      <c r="O49" s="5">
        <v>7</v>
      </c>
      <c r="P49" s="5">
        <v>3</v>
      </c>
      <c r="Q49" s="10">
        <f t="shared" si="1"/>
        <v>70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</row>
    <row r="50" spans="1:82" ht="12.6" x14ac:dyDescent="0.25">
      <c r="A50" s="13" t="s">
        <v>182</v>
      </c>
      <c r="B50" s="14" t="s">
        <v>183</v>
      </c>
      <c r="C50" s="14" t="s">
        <v>184</v>
      </c>
      <c r="D50" s="16">
        <v>165000</v>
      </c>
      <c r="E50" s="17">
        <v>148500</v>
      </c>
      <c r="F50" s="20" t="s">
        <v>90</v>
      </c>
      <c r="G50" s="21" t="s">
        <v>48</v>
      </c>
      <c r="H50" s="24" t="s">
        <v>91</v>
      </c>
      <c r="I50" s="19" t="s">
        <v>48</v>
      </c>
      <c r="J50" s="5">
        <v>17</v>
      </c>
      <c r="K50" s="5">
        <v>7</v>
      </c>
      <c r="L50" s="5">
        <v>7</v>
      </c>
      <c r="M50" s="5">
        <v>3</v>
      </c>
      <c r="N50" s="5">
        <v>10</v>
      </c>
      <c r="O50" s="5">
        <v>5</v>
      </c>
      <c r="P50" s="5">
        <v>3</v>
      </c>
      <c r="Q50" s="9">
        <f t="shared" si="1"/>
        <v>52</v>
      </c>
    </row>
    <row r="51" spans="1:82" ht="12.6" x14ac:dyDescent="0.25">
      <c r="A51" s="13" t="s">
        <v>185</v>
      </c>
      <c r="B51" s="14" t="s">
        <v>186</v>
      </c>
      <c r="C51" s="14" t="s">
        <v>187</v>
      </c>
      <c r="D51" s="16">
        <v>200000</v>
      </c>
      <c r="E51" s="18">
        <v>150000</v>
      </c>
      <c r="F51" s="20" t="s">
        <v>95</v>
      </c>
      <c r="G51" s="21" t="s">
        <v>50</v>
      </c>
      <c r="H51" s="24" t="s">
        <v>47</v>
      </c>
      <c r="I51" s="19" t="s">
        <v>48</v>
      </c>
      <c r="J51" s="5">
        <v>19</v>
      </c>
      <c r="K51" s="5">
        <v>10</v>
      </c>
      <c r="L51" s="5">
        <v>7</v>
      </c>
      <c r="M51" s="5">
        <v>5</v>
      </c>
      <c r="N51" s="5">
        <v>10</v>
      </c>
      <c r="O51" s="5">
        <v>5</v>
      </c>
      <c r="P51" s="5">
        <v>3</v>
      </c>
      <c r="Q51" s="9">
        <f t="shared" si="1"/>
        <v>59</v>
      </c>
    </row>
    <row r="52" spans="1:82" ht="12.6" x14ac:dyDescent="0.25">
      <c r="A52" s="13" t="s">
        <v>188</v>
      </c>
      <c r="B52" s="14" t="s">
        <v>189</v>
      </c>
      <c r="C52" s="14" t="s">
        <v>190</v>
      </c>
      <c r="D52" s="16">
        <v>168000</v>
      </c>
      <c r="E52" s="17">
        <v>150000</v>
      </c>
      <c r="F52" s="20" t="s">
        <v>99</v>
      </c>
      <c r="G52" s="21" t="s">
        <v>50</v>
      </c>
      <c r="H52" s="24" t="s">
        <v>100</v>
      </c>
      <c r="I52" s="19" t="s">
        <v>48</v>
      </c>
      <c r="J52" s="5">
        <v>36</v>
      </c>
      <c r="K52" s="5">
        <v>8</v>
      </c>
      <c r="L52" s="5">
        <v>13</v>
      </c>
      <c r="M52" s="5">
        <v>5</v>
      </c>
      <c r="N52" s="5">
        <v>10</v>
      </c>
      <c r="O52" s="5">
        <v>9</v>
      </c>
      <c r="P52" s="5">
        <v>3</v>
      </c>
      <c r="Q52" s="9">
        <f t="shared" si="1"/>
        <v>84</v>
      </c>
    </row>
    <row r="53" spans="1:82" ht="12.6" x14ac:dyDescent="0.25">
      <c r="A53" s="13" t="s">
        <v>191</v>
      </c>
      <c r="B53" s="14" t="s">
        <v>192</v>
      </c>
      <c r="C53" s="14" t="s">
        <v>193</v>
      </c>
      <c r="D53" s="16">
        <v>300020</v>
      </c>
      <c r="E53" s="17">
        <v>150000</v>
      </c>
      <c r="F53" s="20" t="s">
        <v>49</v>
      </c>
      <c r="G53" s="21" t="s">
        <v>54</v>
      </c>
      <c r="H53" s="24" t="s">
        <v>68</v>
      </c>
      <c r="I53" s="19" t="s">
        <v>48</v>
      </c>
      <c r="J53" s="5">
        <v>14</v>
      </c>
      <c r="K53" s="5">
        <v>10</v>
      </c>
      <c r="L53" s="5">
        <v>7</v>
      </c>
      <c r="M53" s="5">
        <v>5</v>
      </c>
      <c r="N53" s="5">
        <v>10</v>
      </c>
      <c r="O53" s="5">
        <v>5</v>
      </c>
      <c r="P53" s="5">
        <v>3</v>
      </c>
      <c r="Q53" s="9">
        <f t="shared" si="1"/>
        <v>54</v>
      </c>
    </row>
    <row r="54" spans="1:82" ht="12.6" x14ac:dyDescent="0.25">
      <c r="A54" s="13" t="s">
        <v>194</v>
      </c>
      <c r="B54" s="14" t="s">
        <v>195</v>
      </c>
      <c r="C54" s="14" t="s">
        <v>196</v>
      </c>
      <c r="D54" s="15">
        <v>168000</v>
      </c>
      <c r="E54" s="17">
        <v>150000</v>
      </c>
      <c r="F54" s="20" t="s">
        <v>197</v>
      </c>
      <c r="G54" s="21" t="s">
        <v>54</v>
      </c>
      <c r="H54" s="24" t="s">
        <v>127</v>
      </c>
      <c r="I54" s="19" t="s">
        <v>50</v>
      </c>
      <c r="J54" s="5">
        <v>21</v>
      </c>
      <c r="K54" s="5">
        <v>8</v>
      </c>
      <c r="L54" s="5">
        <v>7</v>
      </c>
      <c r="M54" s="5">
        <v>5</v>
      </c>
      <c r="N54" s="5">
        <v>10</v>
      </c>
      <c r="O54" s="5">
        <v>5</v>
      </c>
      <c r="P54" s="5">
        <v>3</v>
      </c>
      <c r="Q54" s="9">
        <f t="shared" si="1"/>
        <v>59</v>
      </c>
    </row>
    <row r="55" spans="1:82" ht="12.6" x14ac:dyDescent="0.25">
      <c r="A55" s="13" t="s">
        <v>198</v>
      </c>
      <c r="B55" s="14" t="s">
        <v>199</v>
      </c>
      <c r="C55" s="14" t="s">
        <v>200</v>
      </c>
      <c r="D55" s="16">
        <v>175000</v>
      </c>
      <c r="E55" s="17">
        <v>150000</v>
      </c>
      <c r="F55" s="20" t="s">
        <v>201</v>
      </c>
      <c r="G55" s="21" t="s">
        <v>50</v>
      </c>
      <c r="H55" s="24" t="s">
        <v>54</v>
      </c>
      <c r="I55" s="19" t="s">
        <v>54</v>
      </c>
      <c r="J55" s="5">
        <v>34</v>
      </c>
      <c r="K55" s="5">
        <v>9</v>
      </c>
      <c r="L55" s="5">
        <v>13</v>
      </c>
      <c r="M55" s="5">
        <v>5</v>
      </c>
      <c r="N55" s="5">
        <v>10</v>
      </c>
      <c r="O55" s="5">
        <v>9</v>
      </c>
      <c r="P55" s="5">
        <v>3</v>
      </c>
      <c r="Q55" s="9">
        <f t="shared" si="1"/>
        <v>83</v>
      </c>
    </row>
    <row r="56" spans="1:82" ht="12.6" x14ac:dyDescent="0.25">
      <c r="A56" s="13" t="s">
        <v>202</v>
      </c>
      <c r="B56" s="14" t="s">
        <v>203</v>
      </c>
      <c r="C56" s="14" t="s">
        <v>204</v>
      </c>
      <c r="D56" s="16">
        <v>173000</v>
      </c>
      <c r="E56" s="17">
        <v>150000</v>
      </c>
      <c r="F56" s="20" t="s">
        <v>90</v>
      </c>
      <c r="G56" s="21" t="s">
        <v>50</v>
      </c>
      <c r="H56" s="24" t="s">
        <v>104</v>
      </c>
      <c r="I56" s="19" t="s">
        <v>50</v>
      </c>
      <c r="J56" s="5">
        <v>36</v>
      </c>
      <c r="K56" s="5">
        <v>12</v>
      </c>
      <c r="L56" s="5">
        <v>13</v>
      </c>
      <c r="M56" s="5">
        <v>5</v>
      </c>
      <c r="N56" s="5">
        <v>10</v>
      </c>
      <c r="O56" s="5">
        <v>9</v>
      </c>
      <c r="P56" s="5">
        <v>3</v>
      </c>
      <c r="Q56" s="9">
        <f t="shared" si="1"/>
        <v>88</v>
      </c>
    </row>
    <row r="57" spans="1:82" ht="12.6" x14ac:dyDescent="0.25">
      <c r="A57" s="13" t="s">
        <v>205</v>
      </c>
      <c r="B57" s="14" t="s">
        <v>206</v>
      </c>
      <c r="C57" s="14" t="s">
        <v>207</v>
      </c>
      <c r="D57" s="16">
        <v>170000</v>
      </c>
      <c r="E57" s="17">
        <v>150000</v>
      </c>
      <c r="F57" s="20" t="s">
        <v>68</v>
      </c>
      <c r="G57" s="21" t="s">
        <v>50</v>
      </c>
      <c r="H57" s="24" t="s">
        <v>54</v>
      </c>
      <c r="I57" s="19" t="s">
        <v>54</v>
      </c>
      <c r="J57" s="5">
        <v>28</v>
      </c>
      <c r="K57" s="5">
        <v>10</v>
      </c>
      <c r="L57" s="5">
        <v>11</v>
      </c>
      <c r="M57" s="5">
        <v>5</v>
      </c>
      <c r="N57" s="5">
        <v>5</v>
      </c>
      <c r="O57" s="5">
        <v>7</v>
      </c>
      <c r="P57" s="5">
        <v>4</v>
      </c>
      <c r="Q57" s="9">
        <f t="shared" si="1"/>
        <v>70</v>
      </c>
    </row>
    <row r="58" spans="1:82" ht="12.6" x14ac:dyDescent="0.25">
      <c r="A58" s="13" t="s">
        <v>208</v>
      </c>
      <c r="B58" s="14" t="s">
        <v>209</v>
      </c>
      <c r="C58" s="14" t="s">
        <v>210</v>
      </c>
      <c r="D58" s="16">
        <v>342400</v>
      </c>
      <c r="E58" s="17">
        <v>150000</v>
      </c>
      <c r="F58" s="23" t="s">
        <v>54</v>
      </c>
      <c r="G58" s="21" t="s">
        <v>54</v>
      </c>
      <c r="H58" s="24" t="s">
        <v>95</v>
      </c>
      <c r="I58" s="19" t="s">
        <v>48</v>
      </c>
      <c r="J58" s="5">
        <v>15</v>
      </c>
      <c r="K58" s="5">
        <v>8</v>
      </c>
      <c r="L58" s="5">
        <v>7</v>
      </c>
      <c r="M58" s="5">
        <v>5</v>
      </c>
      <c r="N58" s="5">
        <v>10</v>
      </c>
      <c r="O58" s="5">
        <v>5</v>
      </c>
      <c r="P58" s="5">
        <v>3</v>
      </c>
      <c r="Q58" s="9">
        <f t="shared" si="1"/>
        <v>53</v>
      </c>
    </row>
    <row r="59" spans="1:82" ht="12.6" x14ac:dyDescent="0.25">
      <c r="A59" s="13" t="s">
        <v>211</v>
      </c>
      <c r="B59" s="14" t="s">
        <v>212</v>
      </c>
      <c r="C59" s="14" t="s">
        <v>213</v>
      </c>
      <c r="D59" s="16">
        <v>180000</v>
      </c>
      <c r="E59" s="17">
        <v>130000</v>
      </c>
      <c r="F59" s="20" t="s">
        <v>123</v>
      </c>
      <c r="G59" s="21" t="s">
        <v>48</v>
      </c>
      <c r="H59" s="24" t="s">
        <v>127</v>
      </c>
      <c r="I59" s="19" t="s">
        <v>48</v>
      </c>
      <c r="J59" s="5">
        <v>22</v>
      </c>
      <c r="K59" s="5">
        <v>8</v>
      </c>
      <c r="L59" s="5">
        <v>7</v>
      </c>
      <c r="M59" s="5">
        <v>5</v>
      </c>
      <c r="N59" s="5">
        <v>10</v>
      </c>
      <c r="O59" s="5">
        <v>5</v>
      </c>
      <c r="P59" s="5">
        <v>3</v>
      </c>
      <c r="Q59" s="9">
        <f t="shared" si="1"/>
        <v>60</v>
      </c>
    </row>
    <row r="60" spans="1:82" ht="12.6" x14ac:dyDescent="0.25">
      <c r="A60" s="13" t="s">
        <v>214</v>
      </c>
      <c r="B60" s="14" t="s">
        <v>215</v>
      </c>
      <c r="C60" s="14" t="s">
        <v>216</v>
      </c>
      <c r="D60" s="16">
        <v>180000</v>
      </c>
      <c r="E60" s="17">
        <v>150000</v>
      </c>
      <c r="F60" s="23" t="s">
        <v>54</v>
      </c>
      <c r="G60" s="21" t="s">
        <v>54</v>
      </c>
      <c r="H60" s="24" t="s">
        <v>54</v>
      </c>
      <c r="I60" s="19" t="s">
        <v>54</v>
      </c>
      <c r="J60" s="5">
        <v>21</v>
      </c>
      <c r="K60" s="5">
        <v>8</v>
      </c>
      <c r="L60" s="5">
        <v>7</v>
      </c>
      <c r="M60" s="5">
        <v>5</v>
      </c>
      <c r="N60" s="5">
        <v>10</v>
      </c>
      <c r="O60" s="5">
        <v>5</v>
      </c>
      <c r="P60" s="5">
        <v>3</v>
      </c>
      <c r="Q60" s="9">
        <f t="shared" si="1"/>
        <v>59</v>
      </c>
    </row>
    <row r="61" spans="1:82" ht="12.6" x14ac:dyDescent="0.25">
      <c r="A61" s="13" t="s">
        <v>217</v>
      </c>
      <c r="B61" s="14" t="s">
        <v>218</v>
      </c>
      <c r="C61" s="14" t="s">
        <v>219</v>
      </c>
      <c r="D61" s="16">
        <v>167000</v>
      </c>
      <c r="E61" s="17">
        <v>150000</v>
      </c>
      <c r="F61" s="23" t="s">
        <v>75</v>
      </c>
      <c r="G61" s="21" t="s">
        <v>54</v>
      </c>
      <c r="H61" s="24" t="s">
        <v>54</v>
      </c>
      <c r="I61" s="19" t="s">
        <v>54</v>
      </c>
      <c r="J61" s="5">
        <v>35</v>
      </c>
      <c r="K61" s="5">
        <v>13</v>
      </c>
      <c r="L61" s="5">
        <v>13</v>
      </c>
      <c r="M61" s="5">
        <v>3</v>
      </c>
      <c r="N61" s="5">
        <v>5</v>
      </c>
      <c r="O61" s="5">
        <v>9</v>
      </c>
      <c r="P61" s="5">
        <v>4</v>
      </c>
      <c r="Q61" s="9">
        <f t="shared" si="1"/>
        <v>82</v>
      </c>
    </row>
    <row r="62" spans="1:82" ht="12.6" x14ac:dyDescent="0.25">
      <c r="A62" s="13" t="s">
        <v>221</v>
      </c>
      <c r="B62" s="14" t="s">
        <v>222</v>
      </c>
      <c r="C62" s="14" t="s">
        <v>223</v>
      </c>
      <c r="D62" s="16">
        <v>218000</v>
      </c>
      <c r="E62" s="17">
        <v>150000</v>
      </c>
      <c r="F62" s="20" t="s">
        <v>86</v>
      </c>
      <c r="G62" s="21" t="s">
        <v>48</v>
      </c>
      <c r="H62" s="24" t="s">
        <v>99</v>
      </c>
      <c r="I62" s="19" t="s">
        <v>48</v>
      </c>
      <c r="J62" s="5">
        <v>32</v>
      </c>
      <c r="K62" s="5">
        <v>12</v>
      </c>
      <c r="L62" s="5">
        <v>11</v>
      </c>
      <c r="M62" s="5">
        <v>5</v>
      </c>
      <c r="N62" s="5">
        <v>10</v>
      </c>
      <c r="O62" s="5">
        <v>7</v>
      </c>
      <c r="P62" s="5">
        <v>3</v>
      </c>
      <c r="Q62" s="9">
        <f t="shared" si="1"/>
        <v>80</v>
      </c>
    </row>
    <row r="63" spans="1:82" ht="12.6" x14ac:dyDescent="0.25">
      <c r="A63" s="13" t="s">
        <v>224</v>
      </c>
      <c r="B63" s="14" t="s">
        <v>225</v>
      </c>
      <c r="C63" s="14" t="s">
        <v>226</v>
      </c>
      <c r="D63" s="16">
        <v>168000</v>
      </c>
      <c r="E63" s="17">
        <v>150000</v>
      </c>
      <c r="F63" s="20" t="s">
        <v>91</v>
      </c>
      <c r="G63" s="21" t="s">
        <v>50</v>
      </c>
      <c r="H63" s="24" t="s">
        <v>75</v>
      </c>
      <c r="I63" s="19" t="s">
        <v>50</v>
      </c>
      <c r="J63" s="5">
        <v>35</v>
      </c>
      <c r="K63" s="5">
        <v>10</v>
      </c>
      <c r="L63" s="5">
        <v>13</v>
      </c>
      <c r="M63" s="5">
        <v>5</v>
      </c>
      <c r="N63" s="5">
        <v>10</v>
      </c>
      <c r="O63" s="5">
        <v>9</v>
      </c>
      <c r="P63" s="5">
        <v>4</v>
      </c>
      <c r="Q63" s="9">
        <f t="shared" si="1"/>
        <v>86</v>
      </c>
    </row>
    <row r="64" spans="1:82" ht="12.6" x14ac:dyDescent="0.25">
      <c r="A64" s="13" t="s">
        <v>227</v>
      </c>
      <c r="B64" s="14" t="s">
        <v>228</v>
      </c>
      <c r="C64" s="14" t="s">
        <v>229</v>
      </c>
      <c r="D64" s="16">
        <v>166700</v>
      </c>
      <c r="E64" s="17">
        <v>150000</v>
      </c>
      <c r="F64" s="20" t="s">
        <v>99</v>
      </c>
      <c r="G64" s="21" t="s">
        <v>48</v>
      </c>
      <c r="H64" s="24" t="s">
        <v>90</v>
      </c>
      <c r="I64" s="19" t="s">
        <v>48</v>
      </c>
      <c r="J64" s="5">
        <v>15</v>
      </c>
      <c r="K64" s="5">
        <v>9</v>
      </c>
      <c r="L64" s="5">
        <v>7</v>
      </c>
      <c r="M64" s="5">
        <v>5</v>
      </c>
      <c r="N64" s="5">
        <v>10</v>
      </c>
      <c r="O64" s="5">
        <v>5</v>
      </c>
      <c r="P64" s="5">
        <v>3</v>
      </c>
      <c r="Q64" s="9">
        <f t="shared" si="1"/>
        <v>54</v>
      </c>
    </row>
    <row r="65" spans="1:17" ht="12.6" x14ac:dyDescent="0.25">
      <c r="A65" s="13" t="s">
        <v>230</v>
      </c>
      <c r="B65" s="14" t="s">
        <v>231</v>
      </c>
      <c r="C65" s="14" t="s">
        <v>232</v>
      </c>
      <c r="D65" s="16">
        <v>177000</v>
      </c>
      <c r="E65" s="17">
        <v>150000</v>
      </c>
      <c r="F65" s="20" t="s">
        <v>100</v>
      </c>
      <c r="G65" s="21" t="s">
        <v>50</v>
      </c>
      <c r="H65" s="24" t="s">
        <v>123</v>
      </c>
      <c r="I65" s="19" t="s">
        <v>50</v>
      </c>
      <c r="J65" s="5">
        <v>35</v>
      </c>
      <c r="K65" s="5">
        <v>12</v>
      </c>
      <c r="L65" s="5">
        <v>13</v>
      </c>
      <c r="M65" s="5">
        <v>5</v>
      </c>
      <c r="N65" s="5">
        <v>10</v>
      </c>
      <c r="O65" s="5">
        <v>9</v>
      </c>
      <c r="P65" s="5">
        <v>3</v>
      </c>
      <c r="Q65" s="9">
        <f t="shared" si="1"/>
        <v>87</v>
      </c>
    </row>
    <row r="66" spans="1:17" ht="12.6" x14ac:dyDescent="0.25">
      <c r="A66" s="13" t="s">
        <v>233</v>
      </c>
      <c r="B66" s="14" t="s">
        <v>234</v>
      </c>
      <c r="C66" s="14" t="s">
        <v>235</v>
      </c>
      <c r="D66" s="16">
        <v>166700</v>
      </c>
      <c r="E66" s="17">
        <v>150000</v>
      </c>
      <c r="F66" s="20" t="s">
        <v>67</v>
      </c>
      <c r="G66" s="21" t="s">
        <v>50</v>
      </c>
      <c r="H66" s="24" t="s">
        <v>49</v>
      </c>
      <c r="I66" s="19" t="s">
        <v>50</v>
      </c>
      <c r="J66" s="5">
        <v>35</v>
      </c>
      <c r="K66" s="5">
        <v>12</v>
      </c>
      <c r="L66" s="5">
        <v>13</v>
      </c>
      <c r="M66" s="5">
        <v>5</v>
      </c>
      <c r="N66" s="5">
        <v>10</v>
      </c>
      <c r="O66" s="5">
        <v>9</v>
      </c>
      <c r="P66" s="5">
        <v>3</v>
      </c>
      <c r="Q66" s="9">
        <f t="shared" si="1"/>
        <v>87</v>
      </c>
    </row>
    <row r="67" spans="1:17" ht="12.6" x14ac:dyDescent="0.25">
      <c r="A67" s="13" t="s">
        <v>236</v>
      </c>
      <c r="B67" s="14" t="s">
        <v>237</v>
      </c>
      <c r="C67" s="14" t="s">
        <v>238</v>
      </c>
      <c r="D67" s="16">
        <v>200000</v>
      </c>
      <c r="E67" s="17">
        <v>150000</v>
      </c>
      <c r="F67" s="20" t="s">
        <v>127</v>
      </c>
      <c r="G67" s="21" t="s">
        <v>50</v>
      </c>
      <c r="H67" s="24" t="s">
        <v>113</v>
      </c>
      <c r="I67" s="19" t="s">
        <v>50</v>
      </c>
      <c r="J67" s="5">
        <v>37</v>
      </c>
      <c r="K67" s="5">
        <v>10</v>
      </c>
      <c r="L67" s="5">
        <v>13</v>
      </c>
      <c r="M67" s="5">
        <v>3</v>
      </c>
      <c r="N67" s="5">
        <v>10</v>
      </c>
      <c r="O67" s="5">
        <v>9</v>
      </c>
      <c r="P67" s="5">
        <v>3</v>
      </c>
      <c r="Q67" s="9">
        <f t="shared" si="1"/>
        <v>85</v>
      </c>
    </row>
    <row r="68" spans="1:17" ht="12.6" x14ac:dyDescent="0.25">
      <c r="A68" s="13" t="s">
        <v>239</v>
      </c>
      <c r="B68" s="14" t="s">
        <v>240</v>
      </c>
      <c r="C68" s="14" t="s">
        <v>241</v>
      </c>
      <c r="D68" s="16">
        <v>170000</v>
      </c>
      <c r="E68" s="17">
        <v>150000</v>
      </c>
      <c r="F68" s="20" t="s">
        <v>109</v>
      </c>
      <c r="G68" s="21" t="s">
        <v>54</v>
      </c>
      <c r="H68" s="24" t="s">
        <v>67</v>
      </c>
      <c r="I68" s="19" t="s">
        <v>48</v>
      </c>
      <c r="J68" s="5">
        <v>17</v>
      </c>
      <c r="K68" s="5">
        <v>9</v>
      </c>
      <c r="L68" s="5">
        <v>7</v>
      </c>
      <c r="M68" s="5">
        <v>3</v>
      </c>
      <c r="N68" s="5">
        <v>5</v>
      </c>
      <c r="O68" s="5">
        <v>5</v>
      </c>
      <c r="P68" s="5">
        <v>3</v>
      </c>
      <c r="Q68" s="9">
        <f t="shared" si="1"/>
        <v>49</v>
      </c>
    </row>
    <row r="69" spans="1:17" ht="12.6" x14ac:dyDescent="0.25">
      <c r="A69" s="13" t="s">
        <v>242</v>
      </c>
      <c r="B69" s="14" t="s">
        <v>243</v>
      </c>
      <c r="C69" s="14" t="s">
        <v>244</v>
      </c>
      <c r="D69" s="16">
        <v>166700</v>
      </c>
      <c r="E69" s="17">
        <v>150000</v>
      </c>
      <c r="F69" s="20" t="s">
        <v>153</v>
      </c>
      <c r="G69" s="21" t="s">
        <v>54</v>
      </c>
      <c r="H69" s="24" t="s">
        <v>49</v>
      </c>
      <c r="I69" s="19" t="s">
        <v>48</v>
      </c>
      <c r="J69" s="5">
        <v>16</v>
      </c>
      <c r="K69" s="5">
        <v>9</v>
      </c>
      <c r="L69" s="5">
        <v>7</v>
      </c>
      <c r="M69" s="5">
        <v>3</v>
      </c>
      <c r="N69" s="5">
        <v>10</v>
      </c>
      <c r="O69" s="5">
        <v>5</v>
      </c>
      <c r="P69" s="5">
        <v>3</v>
      </c>
      <c r="Q69" s="9">
        <f t="shared" si="1"/>
        <v>53</v>
      </c>
    </row>
    <row r="70" spans="1:17" ht="12.6" x14ac:dyDescent="0.25">
      <c r="A70" s="13" t="s">
        <v>245</v>
      </c>
      <c r="B70" s="14" t="s">
        <v>246</v>
      </c>
      <c r="C70" s="14" t="s">
        <v>247</v>
      </c>
      <c r="D70" s="16">
        <v>267500</v>
      </c>
      <c r="E70" s="17">
        <v>130000</v>
      </c>
      <c r="F70" s="20" t="s">
        <v>47</v>
      </c>
      <c r="G70" s="21" t="s">
        <v>50</v>
      </c>
      <c r="H70" s="24" t="s">
        <v>55</v>
      </c>
      <c r="I70" s="19" t="s">
        <v>50</v>
      </c>
      <c r="J70" s="5">
        <v>37</v>
      </c>
      <c r="K70" s="5">
        <v>8</v>
      </c>
      <c r="L70" s="5">
        <v>13</v>
      </c>
      <c r="M70" s="5">
        <v>5</v>
      </c>
      <c r="N70" s="5">
        <v>5</v>
      </c>
      <c r="O70" s="5">
        <v>9</v>
      </c>
      <c r="P70" s="5">
        <v>3</v>
      </c>
      <c r="Q70" s="9">
        <f t="shared" si="1"/>
        <v>80</v>
      </c>
    </row>
    <row r="71" spans="1:17" ht="12.6" x14ac:dyDescent="0.25">
      <c r="A71" s="13" t="s">
        <v>248</v>
      </c>
      <c r="B71" s="14" t="s">
        <v>249</v>
      </c>
      <c r="C71" s="14" t="s">
        <v>250</v>
      </c>
      <c r="D71" s="16">
        <v>200000</v>
      </c>
      <c r="E71" s="17">
        <v>150000</v>
      </c>
      <c r="F71" s="20" t="s">
        <v>197</v>
      </c>
      <c r="G71" s="21" t="s">
        <v>50</v>
      </c>
      <c r="H71" s="24" t="s">
        <v>63</v>
      </c>
      <c r="I71" s="19" t="s">
        <v>50</v>
      </c>
      <c r="J71" s="5">
        <v>35</v>
      </c>
      <c r="K71" s="5">
        <v>9</v>
      </c>
      <c r="L71" s="5">
        <v>13</v>
      </c>
      <c r="M71" s="5">
        <v>5</v>
      </c>
      <c r="N71" s="5">
        <v>10</v>
      </c>
      <c r="O71" s="5">
        <v>9</v>
      </c>
      <c r="P71" s="5">
        <v>3</v>
      </c>
      <c r="Q71" s="9">
        <f t="shared" si="1"/>
        <v>84</v>
      </c>
    </row>
    <row r="72" spans="1:17" ht="12.6" x14ac:dyDescent="0.25">
      <c r="A72" s="13" t="s">
        <v>251</v>
      </c>
      <c r="B72" s="14" t="s">
        <v>252</v>
      </c>
      <c r="C72" s="14" t="s">
        <v>253</v>
      </c>
      <c r="D72" s="16">
        <v>180000</v>
      </c>
      <c r="E72" s="17">
        <v>150000</v>
      </c>
      <c r="F72" s="20" t="s">
        <v>59</v>
      </c>
      <c r="G72" s="21" t="s">
        <v>50</v>
      </c>
      <c r="H72" s="24" t="s">
        <v>197</v>
      </c>
      <c r="I72" s="19" t="s">
        <v>50</v>
      </c>
      <c r="J72" s="5">
        <v>39</v>
      </c>
      <c r="K72" s="5">
        <v>13</v>
      </c>
      <c r="L72" s="5">
        <v>13</v>
      </c>
      <c r="M72" s="5">
        <v>5</v>
      </c>
      <c r="N72" s="5">
        <v>10</v>
      </c>
      <c r="O72" s="5">
        <v>9</v>
      </c>
      <c r="P72" s="5">
        <v>4</v>
      </c>
      <c r="Q72" s="9">
        <f t="shared" si="1"/>
        <v>93</v>
      </c>
    </row>
    <row r="73" spans="1:17" ht="12.6" x14ac:dyDescent="0.25">
      <c r="A73" s="13" t="s">
        <v>254</v>
      </c>
      <c r="B73" s="14" t="s">
        <v>255</v>
      </c>
      <c r="C73" s="14" t="s">
        <v>256</v>
      </c>
      <c r="D73" s="16">
        <v>166700</v>
      </c>
      <c r="E73" s="17">
        <v>150000</v>
      </c>
      <c r="F73" s="23" t="s">
        <v>54</v>
      </c>
      <c r="G73" s="21"/>
      <c r="H73" s="24" t="s">
        <v>68</v>
      </c>
      <c r="I73" s="19" t="s">
        <v>48</v>
      </c>
      <c r="J73" s="5">
        <v>12</v>
      </c>
      <c r="K73" s="5">
        <v>7</v>
      </c>
      <c r="L73" s="5">
        <v>7</v>
      </c>
      <c r="M73" s="5">
        <v>2</v>
      </c>
      <c r="N73" s="5">
        <v>10</v>
      </c>
      <c r="O73" s="5">
        <v>5</v>
      </c>
      <c r="P73" s="5">
        <v>3</v>
      </c>
      <c r="Q73" s="9">
        <f t="shared" si="1"/>
        <v>46</v>
      </c>
    </row>
    <row r="74" spans="1:17" ht="12.6" x14ac:dyDescent="0.25">
      <c r="A74" s="13" t="s">
        <v>257</v>
      </c>
      <c r="B74" s="14" t="s">
        <v>258</v>
      </c>
      <c r="C74" s="14" t="s">
        <v>259</v>
      </c>
      <c r="D74" s="16">
        <v>180000</v>
      </c>
      <c r="E74" s="17">
        <v>150000</v>
      </c>
      <c r="F74" s="20" t="s">
        <v>67</v>
      </c>
      <c r="G74" s="21" t="s">
        <v>48</v>
      </c>
      <c r="H74" s="24" t="s">
        <v>54</v>
      </c>
      <c r="I74" s="19" t="s">
        <v>54</v>
      </c>
      <c r="J74" s="5">
        <v>26</v>
      </c>
      <c r="K74" s="5">
        <v>11</v>
      </c>
      <c r="L74" s="5">
        <v>11</v>
      </c>
      <c r="M74" s="5">
        <v>5</v>
      </c>
      <c r="N74" s="5">
        <v>10</v>
      </c>
      <c r="O74" s="5">
        <v>7</v>
      </c>
      <c r="P74" s="5">
        <v>3</v>
      </c>
      <c r="Q74" s="9">
        <f t="shared" si="1"/>
        <v>73</v>
      </c>
    </row>
    <row r="75" spans="1:17" ht="12.6" x14ac:dyDescent="0.25">
      <c r="A75" s="13" t="s">
        <v>260</v>
      </c>
      <c r="B75" s="14" t="s">
        <v>261</v>
      </c>
      <c r="C75" s="14" t="s">
        <v>262</v>
      </c>
      <c r="D75" s="16">
        <v>170750</v>
      </c>
      <c r="E75" s="17">
        <v>150000</v>
      </c>
      <c r="F75" s="23" t="s">
        <v>54</v>
      </c>
      <c r="G75" s="21" t="s">
        <v>54</v>
      </c>
      <c r="H75" s="25" t="s">
        <v>54</v>
      </c>
      <c r="I75" s="19" t="s">
        <v>54</v>
      </c>
      <c r="J75" s="5">
        <v>39</v>
      </c>
      <c r="K75" s="5">
        <v>12</v>
      </c>
      <c r="L75" s="5">
        <v>13</v>
      </c>
      <c r="M75" s="5">
        <v>5</v>
      </c>
      <c r="N75" s="5">
        <v>10</v>
      </c>
      <c r="O75" s="5">
        <v>9</v>
      </c>
      <c r="P75" s="5">
        <v>3</v>
      </c>
      <c r="Q75" s="9">
        <f t="shared" si="1"/>
        <v>91</v>
      </c>
    </row>
    <row r="76" spans="1:17" ht="12.6" x14ac:dyDescent="0.25">
      <c r="A76" s="13" t="s">
        <v>263</v>
      </c>
      <c r="B76" s="14" t="s">
        <v>264</v>
      </c>
      <c r="C76" s="14" t="s">
        <v>265</v>
      </c>
      <c r="D76" s="16">
        <v>167000</v>
      </c>
      <c r="E76" s="17">
        <v>150000</v>
      </c>
      <c r="F76" s="20" t="s">
        <v>266</v>
      </c>
      <c r="G76" s="21" t="s">
        <v>54</v>
      </c>
      <c r="H76" s="24" t="s">
        <v>59</v>
      </c>
      <c r="I76" s="19" t="s">
        <v>48</v>
      </c>
      <c r="J76" s="5">
        <v>18</v>
      </c>
      <c r="K76" s="5">
        <v>8</v>
      </c>
      <c r="L76" s="5">
        <v>7</v>
      </c>
      <c r="M76" s="5">
        <v>5</v>
      </c>
      <c r="N76" s="5">
        <v>10</v>
      </c>
      <c r="O76" s="5">
        <v>5</v>
      </c>
      <c r="P76" s="5">
        <v>3</v>
      </c>
      <c r="Q76" s="9">
        <f t="shared" si="1"/>
        <v>56</v>
      </c>
    </row>
    <row r="77" spans="1:17" ht="12.6" x14ac:dyDescent="0.25">
      <c r="A77" s="13" t="s">
        <v>267</v>
      </c>
      <c r="B77" s="14" t="s">
        <v>268</v>
      </c>
      <c r="C77" s="14" t="s">
        <v>269</v>
      </c>
      <c r="D77" s="16">
        <v>166700</v>
      </c>
      <c r="E77" s="17">
        <v>150000</v>
      </c>
      <c r="F77" s="20" t="s">
        <v>67</v>
      </c>
      <c r="G77" s="21" t="s">
        <v>50</v>
      </c>
      <c r="H77" s="24" t="s">
        <v>86</v>
      </c>
      <c r="I77" s="19" t="s">
        <v>50</v>
      </c>
      <c r="J77" s="5">
        <v>14</v>
      </c>
      <c r="K77" s="5">
        <v>7</v>
      </c>
      <c r="L77" s="5">
        <v>7</v>
      </c>
      <c r="M77" s="5">
        <v>5</v>
      </c>
      <c r="N77" s="5">
        <v>10</v>
      </c>
      <c r="O77" s="5">
        <v>5</v>
      </c>
      <c r="P77" s="5">
        <v>3</v>
      </c>
      <c r="Q77" s="9">
        <f t="shared" ref="Q77:Q108" si="2">SUM(J77:P77)</f>
        <v>51</v>
      </c>
    </row>
    <row r="78" spans="1:17" ht="12.6" x14ac:dyDescent="0.25">
      <c r="A78" s="13" t="s">
        <v>270</v>
      </c>
      <c r="B78" s="14" t="s">
        <v>271</v>
      </c>
      <c r="C78" s="14" t="s">
        <v>272</v>
      </c>
      <c r="D78" s="16">
        <v>187500</v>
      </c>
      <c r="E78" s="17">
        <v>150000</v>
      </c>
      <c r="F78" s="23" t="s">
        <v>54</v>
      </c>
      <c r="G78" s="21" t="s">
        <v>54</v>
      </c>
      <c r="H78" s="24" t="s">
        <v>91</v>
      </c>
      <c r="I78" s="19" t="s">
        <v>48</v>
      </c>
      <c r="J78" s="5">
        <v>28</v>
      </c>
      <c r="K78" s="5">
        <v>10</v>
      </c>
      <c r="L78" s="5">
        <v>11</v>
      </c>
      <c r="M78" s="5">
        <v>5</v>
      </c>
      <c r="N78" s="5">
        <v>10</v>
      </c>
      <c r="O78" s="5">
        <v>7</v>
      </c>
      <c r="P78" s="5">
        <v>3</v>
      </c>
      <c r="Q78" s="9">
        <f t="shared" si="2"/>
        <v>74</v>
      </c>
    </row>
    <row r="79" spans="1:17" ht="12.6" x14ac:dyDescent="0.25">
      <c r="A79" s="13" t="s">
        <v>273</v>
      </c>
      <c r="B79" s="14" t="s">
        <v>274</v>
      </c>
      <c r="C79" s="14" t="s">
        <v>275</v>
      </c>
      <c r="D79" s="16">
        <v>435000</v>
      </c>
      <c r="E79" s="17">
        <v>150000</v>
      </c>
      <c r="F79" s="20" t="s">
        <v>104</v>
      </c>
      <c r="G79" s="21" t="s">
        <v>48</v>
      </c>
      <c r="H79" s="24" t="s">
        <v>47</v>
      </c>
      <c r="I79" s="19" t="s">
        <v>48</v>
      </c>
      <c r="J79" s="5">
        <v>13</v>
      </c>
      <c r="K79" s="5">
        <v>10</v>
      </c>
      <c r="L79" s="5">
        <v>7</v>
      </c>
      <c r="M79" s="5">
        <v>5</v>
      </c>
      <c r="N79" s="5">
        <v>10</v>
      </c>
      <c r="O79" s="5">
        <v>5</v>
      </c>
      <c r="P79" s="5">
        <v>3</v>
      </c>
      <c r="Q79" s="9">
        <f t="shared" si="2"/>
        <v>53</v>
      </c>
    </row>
    <row r="80" spans="1:17" ht="12.6" x14ac:dyDescent="0.25">
      <c r="A80" s="13" t="s">
        <v>276</v>
      </c>
      <c r="B80" s="14" t="s">
        <v>277</v>
      </c>
      <c r="C80" s="14" t="s">
        <v>278</v>
      </c>
      <c r="D80" s="16">
        <v>167000</v>
      </c>
      <c r="E80" s="17">
        <v>150000</v>
      </c>
      <c r="F80" s="20" t="s">
        <v>82</v>
      </c>
      <c r="G80" s="21" t="s">
        <v>48</v>
      </c>
      <c r="H80" s="24" t="s">
        <v>100</v>
      </c>
      <c r="I80" s="19" t="s">
        <v>48</v>
      </c>
      <c r="J80" s="5">
        <v>16</v>
      </c>
      <c r="K80" s="5">
        <v>8</v>
      </c>
      <c r="L80" s="5">
        <v>7</v>
      </c>
      <c r="M80" s="5">
        <v>3</v>
      </c>
      <c r="N80" s="5">
        <v>10</v>
      </c>
      <c r="O80" s="5">
        <v>5</v>
      </c>
      <c r="P80" s="5">
        <v>3</v>
      </c>
      <c r="Q80" s="9">
        <f t="shared" si="2"/>
        <v>52</v>
      </c>
    </row>
    <row r="81" spans="1:17" ht="12.6" x14ac:dyDescent="0.25">
      <c r="A81" s="13" t="s">
        <v>279</v>
      </c>
      <c r="B81" s="14" t="s">
        <v>280</v>
      </c>
      <c r="C81" s="14" t="s">
        <v>281</v>
      </c>
      <c r="D81" s="16">
        <v>260100</v>
      </c>
      <c r="E81" s="17">
        <v>130000</v>
      </c>
      <c r="F81" s="20" t="s">
        <v>55</v>
      </c>
      <c r="G81" s="21" t="s">
        <v>50</v>
      </c>
      <c r="H81" s="24" t="s">
        <v>54</v>
      </c>
      <c r="I81" s="19" t="s">
        <v>54</v>
      </c>
      <c r="J81" s="5">
        <v>30</v>
      </c>
      <c r="K81" s="5">
        <v>9</v>
      </c>
      <c r="L81" s="5">
        <v>11</v>
      </c>
      <c r="M81" s="5">
        <v>5</v>
      </c>
      <c r="N81" s="5">
        <v>5</v>
      </c>
      <c r="O81" s="5">
        <v>7</v>
      </c>
      <c r="P81" s="5">
        <v>3</v>
      </c>
      <c r="Q81" s="9">
        <f t="shared" si="2"/>
        <v>70</v>
      </c>
    </row>
    <row r="82" spans="1:17" ht="12.6" x14ac:dyDescent="0.25">
      <c r="A82" s="13" t="s">
        <v>282</v>
      </c>
      <c r="B82" s="14" t="s">
        <v>283</v>
      </c>
      <c r="C82" s="14" t="s">
        <v>284</v>
      </c>
      <c r="D82" s="15">
        <v>166700</v>
      </c>
      <c r="E82" s="17">
        <v>150000</v>
      </c>
      <c r="F82" s="20" t="s">
        <v>90</v>
      </c>
      <c r="G82" s="21" t="s">
        <v>48</v>
      </c>
      <c r="H82" s="24" t="s">
        <v>109</v>
      </c>
      <c r="I82" s="19" t="s">
        <v>54</v>
      </c>
      <c r="J82" s="5">
        <v>12</v>
      </c>
      <c r="K82" s="5">
        <v>8</v>
      </c>
      <c r="L82" s="5">
        <v>7</v>
      </c>
      <c r="M82" s="5">
        <v>5</v>
      </c>
      <c r="N82" s="5">
        <v>10</v>
      </c>
      <c r="O82" s="5">
        <v>5</v>
      </c>
      <c r="P82" s="5">
        <v>3</v>
      </c>
      <c r="Q82" s="9">
        <f t="shared" si="2"/>
        <v>50</v>
      </c>
    </row>
  </sheetData>
  <mergeCells count="24">
    <mergeCell ref="D6:Q6"/>
    <mergeCell ref="A2:C2"/>
    <mergeCell ref="A3:C3"/>
    <mergeCell ref="D3:I3"/>
    <mergeCell ref="A4:C4"/>
    <mergeCell ref="D4:Q4"/>
    <mergeCell ref="A7:C7"/>
    <mergeCell ref="D7:Q7"/>
    <mergeCell ref="A8:C8"/>
    <mergeCell ref="A10:A12"/>
    <mergeCell ref="B10:B12"/>
    <mergeCell ref="C10:C12"/>
    <mergeCell ref="D10:D12"/>
    <mergeCell ref="E10:E12"/>
    <mergeCell ref="F10:G11"/>
    <mergeCell ref="H10:I11"/>
    <mergeCell ref="P10:P11"/>
    <mergeCell ref="Q10:Q11"/>
    <mergeCell ref="J10:J11"/>
    <mergeCell ref="K10:K11"/>
    <mergeCell ref="L10:L11"/>
    <mergeCell ref="M10:M11"/>
    <mergeCell ref="N10:N11"/>
    <mergeCell ref="O10:O11"/>
  </mergeCells>
  <dataValidations count="4">
    <dataValidation type="decimal" operator="lessThanOrEqual" allowBlank="1" showInputMessage="1" showErrorMessage="1" error="max. 40" sqref="J13:J49" xr:uid="{107590F5-2161-4EB3-9139-DAF7CB875BE2}">
      <formula1>40</formula1>
    </dataValidation>
    <dataValidation type="decimal" operator="lessThanOrEqual" allowBlank="1" showInputMessage="1" showErrorMessage="1" error="max. 15" sqref="K13:L49" xr:uid="{13F08CA4-51DA-45BE-AC60-82FF953F9F03}">
      <formula1>15</formula1>
    </dataValidation>
    <dataValidation type="decimal" operator="lessThanOrEqual" allowBlank="1" showInputMessage="1" showErrorMessage="1" error="max. 10" sqref="N13:O49" xr:uid="{E3E11EC8-9412-421C-AACE-DC2915567CF2}">
      <formula1>10</formula1>
    </dataValidation>
    <dataValidation type="decimal" operator="lessThanOrEqual" allowBlank="1" showInputMessage="1" showErrorMessage="1" error="max. 5" sqref="M13:M49 P13:P49" xr:uid="{74E17427-AA72-479C-A2F4-D44E04FFA997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E139-B14F-4252-9FD0-CB148DEB7371}">
  <dimension ref="A1:CD8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9.44140625" style="3" customWidth="1"/>
    <col min="9" max="9" width="6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0</v>
      </c>
    </row>
    <row r="2" spans="1:82" ht="14.4" customHeight="1" x14ac:dyDescent="0.3">
      <c r="A2" s="61" t="s">
        <v>1</v>
      </c>
      <c r="B2" s="61"/>
      <c r="C2" s="61"/>
      <c r="D2" s="28" t="s">
        <v>2</v>
      </c>
    </row>
    <row r="3" spans="1:82" ht="14.4" customHeight="1" x14ac:dyDescent="0.3">
      <c r="A3" s="61" t="s">
        <v>3</v>
      </c>
      <c r="B3" s="61"/>
      <c r="C3" s="61"/>
      <c r="D3" s="63" t="s">
        <v>4</v>
      </c>
      <c r="E3" s="63"/>
      <c r="F3" s="63"/>
      <c r="G3" s="63"/>
      <c r="H3" s="63"/>
      <c r="I3" s="63"/>
    </row>
    <row r="4" spans="1:82" ht="14.4" customHeight="1" x14ac:dyDescent="0.3">
      <c r="A4" s="62" t="s">
        <v>5</v>
      </c>
      <c r="B4" s="61"/>
      <c r="C4" s="61"/>
      <c r="D4" s="63" t="s">
        <v>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82" ht="14.4" customHeight="1" x14ac:dyDescent="0.3">
      <c r="A5" s="2" t="s">
        <v>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82" ht="14.4" customHeight="1" x14ac:dyDescent="0.3">
      <c r="A6" s="28" t="s">
        <v>8</v>
      </c>
      <c r="B6" s="28"/>
      <c r="C6" s="28"/>
      <c r="D6" s="62" t="s">
        <v>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82" ht="14.4" customHeight="1" x14ac:dyDescent="0.3">
      <c r="A7" s="61" t="s">
        <v>10</v>
      </c>
      <c r="B7" s="61"/>
      <c r="C7" s="61"/>
      <c r="D7" s="63" t="s">
        <v>11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82" ht="14.4" customHeight="1" x14ac:dyDescent="0.3">
      <c r="A8" s="61"/>
      <c r="B8" s="61"/>
      <c r="C8" s="61"/>
      <c r="D8" s="2" t="s">
        <v>12</v>
      </c>
    </row>
    <row r="9" spans="1:82" ht="12.6" customHeight="1" x14ac:dyDescent="0.3">
      <c r="A9" s="28"/>
    </row>
    <row r="10" spans="1:82" ht="26.4" customHeight="1" x14ac:dyDescent="0.3">
      <c r="A10" s="55" t="s">
        <v>13</v>
      </c>
      <c r="B10" s="55" t="s">
        <v>14</v>
      </c>
      <c r="C10" s="55" t="s">
        <v>15</v>
      </c>
      <c r="D10" s="55" t="s">
        <v>16</v>
      </c>
      <c r="E10" s="58" t="s">
        <v>17</v>
      </c>
      <c r="F10" s="55" t="s">
        <v>18</v>
      </c>
      <c r="G10" s="55"/>
      <c r="H10" s="55" t="s">
        <v>19</v>
      </c>
      <c r="I10" s="55"/>
      <c r="J10" s="55" t="s">
        <v>20</v>
      </c>
      <c r="K10" s="55" t="s">
        <v>21</v>
      </c>
      <c r="L10" s="55" t="s">
        <v>22</v>
      </c>
      <c r="M10" s="55" t="s">
        <v>23</v>
      </c>
      <c r="N10" s="55" t="s">
        <v>24</v>
      </c>
      <c r="O10" s="55" t="s">
        <v>25</v>
      </c>
      <c r="P10" s="55" t="s">
        <v>26</v>
      </c>
      <c r="Q10" s="55" t="s">
        <v>27</v>
      </c>
    </row>
    <row r="11" spans="1:82" ht="59.4" customHeight="1" x14ac:dyDescent="0.3">
      <c r="A11" s="56"/>
      <c r="B11" s="56"/>
      <c r="C11" s="56"/>
      <c r="D11" s="56"/>
      <c r="E11" s="5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82" ht="28.95" customHeight="1" x14ac:dyDescent="0.3">
      <c r="A12" s="57"/>
      <c r="B12" s="57"/>
      <c r="C12" s="57"/>
      <c r="D12" s="57"/>
      <c r="E12" s="60"/>
      <c r="F12" s="27" t="s">
        <v>38</v>
      </c>
      <c r="G12" s="26" t="s">
        <v>39</v>
      </c>
      <c r="H12" s="26" t="s">
        <v>38</v>
      </c>
      <c r="I12" s="26" t="s">
        <v>39</v>
      </c>
      <c r="J12" s="30" t="s">
        <v>40</v>
      </c>
      <c r="K12" s="30" t="s">
        <v>41</v>
      </c>
      <c r="L12" s="30" t="s">
        <v>41</v>
      </c>
      <c r="M12" s="30" t="s">
        <v>42</v>
      </c>
      <c r="N12" s="30" t="s">
        <v>43</v>
      </c>
      <c r="O12" s="30" t="s">
        <v>43</v>
      </c>
      <c r="P12" s="30" t="s">
        <v>42</v>
      </c>
      <c r="Q12" s="30"/>
    </row>
    <row r="13" spans="1:82" s="4" customFormat="1" ht="12.75" customHeight="1" x14ac:dyDescent="0.25">
      <c r="A13" s="13" t="s">
        <v>44</v>
      </c>
      <c r="B13" s="14" t="s">
        <v>45</v>
      </c>
      <c r="C13" s="14" t="s">
        <v>46</v>
      </c>
      <c r="D13" s="15">
        <v>208115</v>
      </c>
      <c r="E13" s="17">
        <v>150000</v>
      </c>
      <c r="F13" s="20" t="s">
        <v>47</v>
      </c>
      <c r="G13" s="21" t="s">
        <v>48</v>
      </c>
      <c r="H13" s="22" t="s">
        <v>49</v>
      </c>
      <c r="I13" s="19" t="s">
        <v>50</v>
      </c>
      <c r="J13" s="5">
        <v>23</v>
      </c>
      <c r="K13" s="5">
        <v>13</v>
      </c>
      <c r="L13" s="5">
        <v>10</v>
      </c>
      <c r="M13" s="5">
        <v>5</v>
      </c>
      <c r="N13" s="5">
        <v>8</v>
      </c>
      <c r="O13" s="5">
        <v>8</v>
      </c>
      <c r="P13" s="5">
        <v>3</v>
      </c>
      <c r="Q13" s="5">
        <f t="shared" ref="Q13:Q44" si="0">SUM(J13:P13)</f>
        <v>70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4" customFormat="1" ht="12.75" customHeight="1" x14ac:dyDescent="0.25">
      <c r="A14" s="13" t="s">
        <v>51</v>
      </c>
      <c r="B14" s="14" t="s">
        <v>52</v>
      </c>
      <c r="C14" s="14" t="s">
        <v>53</v>
      </c>
      <c r="D14" s="15">
        <v>168000</v>
      </c>
      <c r="E14" s="17">
        <v>138000</v>
      </c>
      <c r="F14" s="23" t="s">
        <v>54</v>
      </c>
      <c r="G14" s="21" t="s">
        <v>54</v>
      </c>
      <c r="H14" s="24" t="s">
        <v>55</v>
      </c>
      <c r="I14" s="19" t="s">
        <v>48</v>
      </c>
      <c r="J14" s="5">
        <v>10</v>
      </c>
      <c r="K14" s="5">
        <v>8</v>
      </c>
      <c r="L14" s="5">
        <v>6</v>
      </c>
      <c r="M14" s="5">
        <v>5</v>
      </c>
      <c r="N14" s="5">
        <v>9</v>
      </c>
      <c r="O14" s="5">
        <v>5</v>
      </c>
      <c r="P14" s="5">
        <v>3</v>
      </c>
      <c r="Q14" s="5">
        <f t="shared" si="0"/>
        <v>46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4" customFormat="1" ht="12.75" customHeight="1" x14ac:dyDescent="0.25">
      <c r="A15" s="13" t="s">
        <v>56</v>
      </c>
      <c r="B15" s="14" t="s">
        <v>57</v>
      </c>
      <c r="C15" s="14" t="s">
        <v>58</v>
      </c>
      <c r="D15" s="15">
        <v>166700</v>
      </c>
      <c r="E15" s="17">
        <v>150000</v>
      </c>
      <c r="F15" s="20" t="s">
        <v>59</v>
      </c>
      <c r="G15" s="21" t="s">
        <v>48</v>
      </c>
      <c r="H15" s="24" t="s">
        <v>54</v>
      </c>
      <c r="I15" s="19" t="s">
        <v>54</v>
      </c>
      <c r="J15" s="5">
        <v>14</v>
      </c>
      <c r="K15" s="5">
        <v>8</v>
      </c>
      <c r="L15" s="5">
        <v>7</v>
      </c>
      <c r="M15" s="5">
        <v>5</v>
      </c>
      <c r="N15" s="5">
        <v>10</v>
      </c>
      <c r="O15" s="5">
        <v>5</v>
      </c>
      <c r="P15" s="5">
        <v>3</v>
      </c>
      <c r="Q15" s="5">
        <f t="shared" si="0"/>
        <v>52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4" customFormat="1" ht="12.75" customHeight="1" x14ac:dyDescent="0.25">
      <c r="A16" s="13" t="s">
        <v>60</v>
      </c>
      <c r="B16" s="14" t="s">
        <v>61</v>
      </c>
      <c r="C16" s="14" t="s">
        <v>62</v>
      </c>
      <c r="D16" s="15">
        <v>370500</v>
      </c>
      <c r="E16" s="17">
        <v>150000</v>
      </c>
      <c r="F16" s="23" t="s">
        <v>54</v>
      </c>
      <c r="G16" s="21" t="s">
        <v>54</v>
      </c>
      <c r="H16" s="24" t="s">
        <v>63</v>
      </c>
      <c r="I16" s="19" t="s">
        <v>48</v>
      </c>
      <c r="J16" s="5">
        <v>16</v>
      </c>
      <c r="K16" s="5">
        <v>8</v>
      </c>
      <c r="L16" s="5">
        <v>6</v>
      </c>
      <c r="M16" s="5">
        <v>3</v>
      </c>
      <c r="N16" s="5">
        <v>9</v>
      </c>
      <c r="O16" s="5">
        <v>6</v>
      </c>
      <c r="P16" s="5">
        <v>3</v>
      </c>
      <c r="Q16" s="5">
        <f t="shared" si="0"/>
        <v>51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25">
      <c r="A17" s="13" t="s">
        <v>64</v>
      </c>
      <c r="B17" s="14" t="s">
        <v>65</v>
      </c>
      <c r="C17" s="14" t="s">
        <v>66</v>
      </c>
      <c r="D17" s="15">
        <v>166700</v>
      </c>
      <c r="E17" s="17">
        <v>150000</v>
      </c>
      <c r="F17" s="20" t="s">
        <v>67</v>
      </c>
      <c r="G17" s="21" t="s">
        <v>50</v>
      </c>
      <c r="H17" s="24" t="s">
        <v>68</v>
      </c>
      <c r="I17" s="19" t="s">
        <v>48</v>
      </c>
      <c r="J17" s="5">
        <v>10</v>
      </c>
      <c r="K17" s="5">
        <v>7</v>
      </c>
      <c r="L17" s="5">
        <v>8</v>
      </c>
      <c r="M17" s="5">
        <v>3</v>
      </c>
      <c r="N17" s="5">
        <v>9</v>
      </c>
      <c r="O17" s="5">
        <v>6</v>
      </c>
      <c r="P17" s="5">
        <v>3</v>
      </c>
      <c r="Q17" s="5">
        <f t="shared" si="0"/>
        <v>46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4" customFormat="1" ht="12.6" x14ac:dyDescent="0.25">
      <c r="A18" s="13" t="s">
        <v>69</v>
      </c>
      <c r="B18" s="14" t="s">
        <v>70</v>
      </c>
      <c r="C18" s="14" t="s">
        <v>71</v>
      </c>
      <c r="D18" s="15">
        <v>400000</v>
      </c>
      <c r="E18" s="17">
        <v>130000</v>
      </c>
      <c r="F18" s="23" t="s">
        <v>54</v>
      </c>
      <c r="G18" s="21" t="s">
        <v>54</v>
      </c>
      <c r="H18" s="24" t="s">
        <v>54</v>
      </c>
      <c r="I18" s="19" t="s">
        <v>54</v>
      </c>
      <c r="J18" s="5">
        <v>28</v>
      </c>
      <c r="K18" s="5">
        <v>14</v>
      </c>
      <c r="L18" s="5">
        <v>10</v>
      </c>
      <c r="M18" s="5">
        <v>3</v>
      </c>
      <c r="N18" s="5">
        <v>9</v>
      </c>
      <c r="O18" s="5">
        <v>8</v>
      </c>
      <c r="P18" s="5">
        <v>5</v>
      </c>
      <c r="Q18" s="5">
        <f t="shared" si="0"/>
        <v>77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4" customFormat="1" ht="12.75" customHeight="1" x14ac:dyDescent="0.25">
      <c r="A19" s="13" t="s">
        <v>72</v>
      </c>
      <c r="B19" s="14" t="s">
        <v>73</v>
      </c>
      <c r="C19" s="14" t="s">
        <v>74</v>
      </c>
      <c r="D19" s="15">
        <v>145500</v>
      </c>
      <c r="E19" s="17">
        <v>135000</v>
      </c>
      <c r="F19" s="20" t="s">
        <v>75</v>
      </c>
      <c r="G19" s="21" t="s">
        <v>50</v>
      </c>
      <c r="H19" s="24" t="s">
        <v>54</v>
      </c>
      <c r="I19" s="19" t="s">
        <v>54</v>
      </c>
      <c r="J19" s="5">
        <v>13</v>
      </c>
      <c r="K19" s="5">
        <v>11</v>
      </c>
      <c r="L19" s="5">
        <v>6</v>
      </c>
      <c r="M19" s="5">
        <v>5</v>
      </c>
      <c r="N19" s="5">
        <v>6</v>
      </c>
      <c r="O19" s="5">
        <v>6</v>
      </c>
      <c r="P19" s="5">
        <v>3</v>
      </c>
      <c r="Q19" s="5">
        <f t="shared" si="0"/>
        <v>50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4" customFormat="1" ht="12.75" customHeight="1" x14ac:dyDescent="0.25">
      <c r="A20" s="13" t="s">
        <v>76</v>
      </c>
      <c r="B20" s="14" t="s">
        <v>77</v>
      </c>
      <c r="C20" s="14" t="s">
        <v>78</v>
      </c>
      <c r="D20" s="16">
        <v>160500</v>
      </c>
      <c r="E20" s="18">
        <v>150000</v>
      </c>
      <c r="F20" s="23" t="s">
        <v>54</v>
      </c>
      <c r="G20" s="21" t="s">
        <v>54</v>
      </c>
      <c r="H20" s="24" t="s">
        <v>54</v>
      </c>
      <c r="I20" s="19" t="s">
        <v>54</v>
      </c>
      <c r="J20" s="5">
        <v>27</v>
      </c>
      <c r="K20" s="5">
        <v>13</v>
      </c>
      <c r="L20" s="5">
        <v>10</v>
      </c>
      <c r="M20" s="5">
        <v>5</v>
      </c>
      <c r="N20" s="5">
        <v>5</v>
      </c>
      <c r="O20" s="5">
        <v>6</v>
      </c>
      <c r="P20" s="5">
        <v>5</v>
      </c>
      <c r="Q20" s="5">
        <f t="shared" si="0"/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4" customFormat="1" ht="13.5" customHeight="1" x14ac:dyDescent="0.25">
      <c r="A21" s="13" t="s">
        <v>79</v>
      </c>
      <c r="B21" s="14" t="s">
        <v>80</v>
      </c>
      <c r="C21" s="14" t="s">
        <v>81</v>
      </c>
      <c r="D21" s="15">
        <v>167000</v>
      </c>
      <c r="E21" s="17">
        <v>150000</v>
      </c>
      <c r="F21" s="20" t="s">
        <v>82</v>
      </c>
      <c r="G21" s="21" t="s">
        <v>48</v>
      </c>
      <c r="H21" s="24" t="s">
        <v>59</v>
      </c>
      <c r="I21" s="19" t="s">
        <v>48</v>
      </c>
      <c r="J21" s="5">
        <v>15</v>
      </c>
      <c r="K21" s="5">
        <v>9</v>
      </c>
      <c r="L21" s="5">
        <v>6</v>
      </c>
      <c r="M21" s="5">
        <v>3</v>
      </c>
      <c r="N21" s="5">
        <v>4</v>
      </c>
      <c r="O21" s="5">
        <v>4</v>
      </c>
      <c r="P21" s="5">
        <v>3</v>
      </c>
      <c r="Q21" s="5">
        <f t="shared" si="0"/>
        <v>44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4" customFormat="1" ht="12.75" customHeight="1" x14ac:dyDescent="0.25">
      <c r="A22" s="13" t="s">
        <v>83</v>
      </c>
      <c r="B22" s="14" t="s">
        <v>84</v>
      </c>
      <c r="C22" s="14" t="s">
        <v>85</v>
      </c>
      <c r="D22" s="16">
        <v>167000</v>
      </c>
      <c r="E22" s="18">
        <v>150000</v>
      </c>
      <c r="F22" s="20" t="s">
        <v>55</v>
      </c>
      <c r="G22" s="21" t="s">
        <v>48</v>
      </c>
      <c r="H22" s="24" t="s">
        <v>86</v>
      </c>
      <c r="I22" s="19" t="s">
        <v>54</v>
      </c>
      <c r="J22" s="5">
        <v>13</v>
      </c>
      <c r="K22" s="5">
        <v>8</v>
      </c>
      <c r="L22" s="5">
        <v>6</v>
      </c>
      <c r="M22" s="5">
        <v>3</v>
      </c>
      <c r="N22" s="5">
        <v>10</v>
      </c>
      <c r="O22" s="5">
        <v>5</v>
      </c>
      <c r="P22" s="5">
        <v>3</v>
      </c>
      <c r="Q22" s="5">
        <f t="shared" si="0"/>
        <v>48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4" customFormat="1" ht="12.75" customHeight="1" x14ac:dyDescent="0.25">
      <c r="A23" s="13" t="s">
        <v>87</v>
      </c>
      <c r="B23" s="14" t="s">
        <v>88</v>
      </c>
      <c r="C23" s="14" t="s">
        <v>89</v>
      </c>
      <c r="D23" s="16">
        <v>168000</v>
      </c>
      <c r="E23" s="18">
        <v>150000</v>
      </c>
      <c r="F23" s="20" t="s">
        <v>90</v>
      </c>
      <c r="G23" s="21" t="s">
        <v>50</v>
      </c>
      <c r="H23" s="24" t="s">
        <v>91</v>
      </c>
      <c r="I23" s="19" t="s">
        <v>50</v>
      </c>
      <c r="J23" s="5">
        <v>37</v>
      </c>
      <c r="K23" s="5">
        <v>12</v>
      </c>
      <c r="L23" s="5">
        <v>14</v>
      </c>
      <c r="M23" s="5">
        <v>5</v>
      </c>
      <c r="N23" s="5">
        <v>10</v>
      </c>
      <c r="O23" s="5">
        <v>10</v>
      </c>
      <c r="P23" s="5">
        <v>3</v>
      </c>
      <c r="Q23" s="5">
        <f t="shared" si="0"/>
        <v>91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4" customFormat="1" ht="12.75" customHeight="1" x14ac:dyDescent="0.25">
      <c r="A24" s="13" t="s">
        <v>92</v>
      </c>
      <c r="B24" s="14" t="s">
        <v>93</v>
      </c>
      <c r="C24" s="14" t="s">
        <v>94</v>
      </c>
      <c r="D24" s="16">
        <v>170000</v>
      </c>
      <c r="E24" s="18">
        <v>150000</v>
      </c>
      <c r="F24" s="20" t="s">
        <v>95</v>
      </c>
      <c r="G24" s="21" t="s">
        <v>50</v>
      </c>
      <c r="H24" s="24" t="s">
        <v>47</v>
      </c>
      <c r="I24" s="19" t="s">
        <v>48</v>
      </c>
      <c r="J24" s="5">
        <v>34</v>
      </c>
      <c r="K24" s="5">
        <v>12</v>
      </c>
      <c r="L24" s="5">
        <v>13</v>
      </c>
      <c r="M24" s="5">
        <v>5</v>
      </c>
      <c r="N24" s="5">
        <v>10</v>
      </c>
      <c r="O24" s="5">
        <v>9</v>
      </c>
      <c r="P24" s="5">
        <v>3</v>
      </c>
      <c r="Q24" s="5">
        <f t="shared" si="0"/>
        <v>86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4" customFormat="1" ht="12.75" customHeight="1" x14ac:dyDescent="0.25">
      <c r="A25" s="13" t="s">
        <v>96</v>
      </c>
      <c r="B25" s="14" t="s">
        <v>97</v>
      </c>
      <c r="C25" s="14" t="s">
        <v>98</v>
      </c>
      <c r="D25" s="16">
        <v>200000</v>
      </c>
      <c r="E25" s="18">
        <v>150000</v>
      </c>
      <c r="F25" s="20" t="s">
        <v>99</v>
      </c>
      <c r="G25" s="21" t="s">
        <v>48</v>
      </c>
      <c r="H25" s="24" t="s">
        <v>100</v>
      </c>
      <c r="I25" s="19" t="s">
        <v>48</v>
      </c>
      <c r="J25" s="5">
        <v>12</v>
      </c>
      <c r="K25" s="5">
        <v>9</v>
      </c>
      <c r="L25" s="5">
        <v>5</v>
      </c>
      <c r="M25" s="5">
        <v>3</v>
      </c>
      <c r="N25" s="5">
        <v>10</v>
      </c>
      <c r="O25" s="5">
        <v>5</v>
      </c>
      <c r="P25" s="5">
        <v>4</v>
      </c>
      <c r="Q25" s="5">
        <f t="shared" si="0"/>
        <v>48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4" customFormat="1" ht="12.6" x14ac:dyDescent="0.25">
      <c r="A26" s="13" t="s">
        <v>101</v>
      </c>
      <c r="B26" s="14" t="s">
        <v>102</v>
      </c>
      <c r="C26" s="14" t="s">
        <v>103</v>
      </c>
      <c r="D26" s="16">
        <v>170000</v>
      </c>
      <c r="E26" s="18">
        <v>150000</v>
      </c>
      <c r="F26" s="23" t="s">
        <v>54</v>
      </c>
      <c r="G26" s="21" t="s">
        <v>54</v>
      </c>
      <c r="H26" s="24" t="s">
        <v>104</v>
      </c>
      <c r="I26" s="19" t="s">
        <v>48</v>
      </c>
      <c r="J26" s="5">
        <v>11</v>
      </c>
      <c r="K26" s="5">
        <v>7</v>
      </c>
      <c r="L26" s="5">
        <v>6</v>
      </c>
      <c r="M26" s="5">
        <v>5</v>
      </c>
      <c r="N26" s="5">
        <v>9</v>
      </c>
      <c r="O26" s="5">
        <v>5</v>
      </c>
      <c r="P26" s="5">
        <v>3</v>
      </c>
      <c r="Q26" s="5">
        <f t="shared" si="0"/>
        <v>46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4" customFormat="1" ht="12.75" customHeight="1" x14ac:dyDescent="0.25">
      <c r="A27" s="13" t="s">
        <v>105</v>
      </c>
      <c r="B27" s="14" t="s">
        <v>106</v>
      </c>
      <c r="C27" s="14" t="s">
        <v>107</v>
      </c>
      <c r="D27" s="16">
        <v>175000</v>
      </c>
      <c r="E27" s="18">
        <v>150000</v>
      </c>
      <c r="F27" s="20" t="s">
        <v>63</v>
      </c>
      <c r="G27" s="21" t="s">
        <v>108</v>
      </c>
      <c r="H27" s="24" t="s">
        <v>109</v>
      </c>
      <c r="I27" s="19" t="s">
        <v>54</v>
      </c>
      <c r="J27" s="5">
        <v>26</v>
      </c>
      <c r="K27" s="5">
        <v>12</v>
      </c>
      <c r="L27" s="5">
        <v>10</v>
      </c>
      <c r="M27" s="5">
        <v>4</v>
      </c>
      <c r="N27" s="5">
        <v>10</v>
      </c>
      <c r="O27" s="5">
        <v>8</v>
      </c>
      <c r="P27" s="5">
        <v>3</v>
      </c>
      <c r="Q27" s="5">
        <f t="shared" si="0"/>
        <v>73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4" customFormat="1" ht="12.75" customHeight="1" x14ac:dyDescent="0.25">
      <c r="A28" s="13" t="s">
        <v>110</v>
      </c>
      <c r="B28" s="14" t="s">
        <v>111</v>
      </c>
      <c r="C28" s="14" t="s">
        <v>112</v>
      </c>
      <c r="D28" s="16">
        <v>166667</v>
      </c>
      <c r="E28" s="17">
        <v>150000</v>
      </c>
      <c r="F28" s="20" t="s">
        <v>113</v>
      </c>
      <c r="G28" s="21" t="s">
        <v>50</v>
      </c>
      <c r="H28" s="24" t="s">
        <v>54</v>
      </c>
      <c r="I28" s="19" t="s">
        <v>54</v>
      </c>
      <c r="J28" s="5">
        <v>22</v>
      </c>
      <c r="K28" s="5">
        <v>12</v>
      </c>
      <c r="L28" s="5">
        <v>11</v>
      </c>
      <c r="M28" s="5">
        <v>4</v>
      </c>
      <c r="N28" s="5">
        <v>10</v>
      </c>
      <c r="O28" s="5">
        <v>8</v>
      </c>
      <c r="P28" s="5">
        <v>3</v>
      </c>
      <c r="Q28" s="5">
        <f t="shared" si="0"/>
        <v>70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4" customFormat="1" ht="12.75" customHeight="1" x14ac:dyDescent="0.25">
      <c r="A29" s="13" t="s">
        <v>114</v>
      </c>
      <c r="B29" s="14" t="s">
        <v>115</v>
      </c>
      <c r="C29" s="14" t="s">
        <v>116</v>
      </c>
      <c r="D29" s="16">
        <v>167000</v>
      </c>
      <c r="E29" s="17">
        <v>150000</v>
      </c>
      <c r="F29" s="20" t="s">
        <v>68</v>
      </c>
      <c r="G29" s="21" t="s">
        <v>50</v>
      </c>
      <c r="H29" s="24" t="s">
        <v>104</v>
      </c>
      <c r="I29" s="19" t="s">
        <v>48</v>
      </c>
      <c r="J29" s="5">
        <v>10</v>
      </c>
      <c r="K29" s="5">
        <v>7</v>
      </c>
      <c r="L29" s="5">
        <v>7</v>
      </c>
      <c r="M29" s="5">
        <v>5</v>
      </c>
      <c r="N29" s="5">
        <v>10</v>
      </c>
      <c r="O29" s="5">
        <v>4</v>
      </c>
      <c r="P29" s="5">
        <v>3</v>
      </c>
      <c r="Q29" s="5">
        <f t="shared" si="0"/>
        <v>46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4" customFormat="1" ht="12.75" customHeight="1" x14ac:dyDescent="0.25">
      <c r="A30" s="13" t="s">
        <v>117</v>
      </c>
      <c r="B30" s="14" t="s">
        <v>118</v>
      </c>
      <c r="C30" s="14" t="s">
        <v>119</v>
      </c>
      <c r="D30" s="16">
        <v>170000</v>
      </c>
      <c r="E30" s="17">
        <v>150000</v>
      </c>
      <c r="F30" s="23" t="s">
        <v>54</v>
      </c>
      <c r="G30" s="21" t="s">
        <v>54</v>
      </c>
      <c r="H30" s="24" t="s">
        <v>54</v>
      </c>
      <c r="I30" s="19" t="s">
        <v>54</v>
      </c>
      <c r="J30" s="5">
        <v>12</v>
      </c>
      <c r="K30" s="5">
        <v>13</v>
      </c>
      <c r="L30" s="5">
        <v>7</v>
      </c>
      <c r="M30" s="5">
        <v>3</v>
      </c>
      <c r="N30" s="5">
        <v>10</v>
      </c>
      <c r="O30" s="5">
        <v>5</v>
      </c>
      <c r="P30" s="5">
        <v>3</v>
      </c>
      <c r="Q30" s="5">
        <f t="shared" si="0"/>
        <v>53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4" customFormat="1" ht="12.6" x14ac:dyDescent="0.25">
      <c r="A31" s="13" t="s">
        <v>120</v>
      </c>
      <c r="B31" s="14" t="s">
        <v>121</v>
      </c>
      <c r="C31" s="14" t="s">
        <v>122</v>
      </c>
      <c r="D31" s="16">
        <v>250000</v>
      </c>
      <c r="E31" s="17">
        <v>150000</v>
      </c>
      <c r="F31" s="20" t="s">
        <v>123</v>
      </c>
      <c r="G31" s="21" t="s">
        <v>50</v>
      </c>
      <c r="H31" s="24" t="s">
        <v>95</v>
      </c>
      <c r="I31" s="19" t="s">
        <v>50</v>
      </c>
      <c r="J31" s="5">
        <v>26</v>
      </c>
      <c r="K31" s="5">
        <v>9</v>
      </c>
      <c r="L31" s="5">
        <v>10</v>
      </c>
      <c r="M31" s="5">
        <v>5</v>
      </c>
      <c r="N31" s="5">
        <v>10</v>
      </c>
      <c r="O31" s="5">
        <v>7</v>
      </c>
      <c r="P31" s="5">
        <v>3</v>
      </c>
      <c r="Q31" s="5">
        <f t="shared" si="0"/>
        <v>70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4" customFormat="1" ht="12.75" customHeight="1" x14ac:dyDescent="0.25">
      <c r="A32" s="13" t="s">
        <v>124</v>
      </c>
      <c r="B32" s="14" t="s">
        <v>125</v>
      </c>
      <c r="C32" s="14" t="s">
        <v>126</v>
      </c>
      <c r="D32" s="16">
        <v>166800</v>
      </c>
      <c r="E32" s="17">
        <v>150000</v>
      </c>
      <c r="F32" s="23" t="s">
        <v>54</v>
      </c>
      <c r="G32" s="21" t="s">
        <v>54</v>
      </c>
      <c r="H32" s="24" t="s">
        <v>127</v>
      </c>
      <c r="I32" s="19" t="s">
        <v>48</v>
      </c>
      <c r="J32" s="5">
        <v>11</v>
      </c>
      <c r="K32" s="5">
        <v>7</v>
      </c>
      <c r="L32" s="5">
        <v>5</v>
      </c>
      <c r="M32" s="5">
        <v>5</v>
      </c>
      <c r="N32" s="5">
        <v>10</v>
      </c>
      <c r="O32" s="5">
        <v>5</v>
      </c>
      <c r="P32" s="5">
        <v>3</v>
      </c>
      <c r="Q32" s="5">
        <f t="shared" si="0"/>
        <v>46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4" customFormat="1" ht="12.75" customHeight="1" x14ac:dyDescent="0.25">
      <c r="A33" s="13" t="s">
        <v>128</v>
      </c>
      <c r="B33" s="14" t="s">
        <v>129</v>
      </c>
      <c r="C33" s="14" t="s">
        <v>130</v>
      </c>
      <c r="D33" s="16">
        <v>172500</v>
      </c>
      <c r="E33" s="17">
        <v>150000</v>
      </c>
      <c r="F33" s="20" t="s">
        <v>75</v>
      </c>
      <c r="G33" s="21" t="s">
        <v>48</v>
      </c>
      <c r="H33" s="24" t="s">
        <v>54</v>
      </c>
      <c r="I33" s="19" t="s">
        <v>54</v>
      </c>
      <c r="J33" s="5">
        <v>39</v>
      </c>
      <c r="K33" s="5">
        <v>9</v>
      </c>
      <c r="L33" s="5">
        <v>14</v>
      </c>
      <c r="M33" s="5">
        <v>5</v>
      </c>
      <c r="N33" s="5">
        <v>10</v>
      </c>
      <c r="O33" s="5">
        <v>10</v>
      </c>
      <c r="P33" s="5">
        <v>3</v>
      </c>
      <c r="Q33" s="5">
        <f t="shared" si="0"/>
        <v>90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4" customFormat="1" ht="12.75" customHeight="1" x14ac:dyDescent="0.25">
      <c r="A34" s="13" t="s">
        <v>131</v>
      </c>
      <c r="B34" s="14" t="s">
        <v>132</v>
      </c>
      <c r="C34" s="14" t="s">
        <v>133</v>
      </c>
      <c r="D34" s="16">
        <v>400000</v>
      </c>
      <c r="E34" s="17">
        <v>150000</v>
      </c>
      <c r="F34" s="20" t="s">
        <v>86</v>
      </c>
      <c r="G34" s="21" t="s">
        <v>48</v>
      </c>
      <c r="H34" s="24" t="s">
        <v>54</v>
      </c>
      <c r="I34" s="19" t="s">
        <v>54</v>
      </c>
      <c r="J34" s="5">
        <v>14</v>
      </c>
      <c r="K34" s="5">
        <v>7</v>
      </c>
      <c r="L34" s="5">
        <v>5</v>
      </c>
      <c r="M34" s="5">
        <v>5</v>
      </c>
      <c r="N34" s="5">
        <v>10</v>
      </c>
      <c r="O34" s="5">
        <v>5</v>
      </c>
      <c r="P34" s="5">
        <v>3</v>
      </c>
      <c r="Q34" s="5">
        <f t="shared" si="0"/>
        <v>49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4" customFormat="1" ht="12.75" customHeight="1" x14ac:dyDescent="0.25">
      <c r="A35" s="13" t="s">
        <v>134</v>
      </c>
      <c r="B35" s="14" t="s">
        <v>135</v>
      </c>
      <c r="C35" s="14" t="s">
        <v>136</v>
      </c>
      <c r="D35" s="16">
        <v>180000</v>
      </c>
      <c r="E35" s="17">
        <v>150000</v>
      </c>
      <c r="F35" s="20" t="s">
        <v>91</v>
      </c>
      <c r="G35" s="21" t="s">
        <v>50</v>
      </c>
      <c r="H35" s="24" t="s">
        <v>99</v>
      </c>
      <c r="I35" s="19" t="s">
        <v>50</v>
      </c>
      <c r="J35" s="5">
        <v>36</v>
      </c>
      <c r="K35" s="5">
        <v>9</v>
      </c>
      <c r="L35" s="5">
        <v>12</v>
      </c>
      <c r="M35" s="5">
        <v>5</v>
      </c>
      <c r="N35" s="5">
        <v>6</v>
      </c>
      <c r="O35" s="5">
        <v>9</v>
      </c>
      <c r="P35" s="5">
        <v>3</v>
      </c>
      <c r="Q35" s="5">
        <f t="shared" si="0"/>
        <v>80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4" customFormat="1" ht="12.75" customHeight="1" x14ac:dyDescent="0.25">
      <c r="A36" s="13" t="s">
        <v>137</v>
      </c>
      <c r="B36" s="14" t="s">
        <v>138</v>
      </c>
      <c r="C36" s="14" t="s">
        <v>139</v>
      </c>
      <c r="D36" s="16">
        <v>167000</v>
      </c>
      <c r="E36" s="17">
        <v>150000</v>
      </c>
      <c r="F36" s="20" t="s">
        <v>100</v>
      </c>
      <c r="G36" s="21" t="s">
        <v>48</v>
      </c>
      <c r="H36" s="24" t="s">
        <v>75</v>
      </c>
      <c r="I36" s="19" t="s">
        <v>50</v>
      </c>
      <c r="J36" s="5">
        <v>39</v>
      </c>
      <c r="K36" s="5">
        <v>11</v>
      </c>
      <c r="L36" s="5">
        <v>14</v>
      </c>
      <c r="M36" s="5">
        <v>5</v>
      </c>
      <c r="N36" s="5">
        <v>10</v>
      </c>
      <c r="O36" s="5">
        <v>10</v>
      </c>
      <c r="P36" s="5">
        <v>4</v>
      </c>
      <c r="Q36" s="5">
        <f t="shared" si="0"/>
        <v>93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4" customFormat="1" ht="12.75" customHeight="1" x14ac:dyDescent="0.25">
      <c r="A37" s="13" t="s">
        <v>140</v>
      </c>
      <c r="B37" s="14" t="s">
        <v>141</v>
      </c>
      <c r="C37" s="14" t="s">
        <v>142</v>
      </c>
      <c r="D37" s="16">
        <v>170000</v>
      </c>
      <c r="E37" s="17">
        <v>150000</v>
      </c>
      <c r="F37" s="20" t="s">
        <v>143</v>
      </c>
      <c r="G37" s="21" t="s">
        <v>54</v>
      </c>
      <c r="H37" s="24" t="s">
        <v>90</v>
      </c>
      <c r="I37" s="19" t="s">
        <v>50</v>
      </c>
      <c r="J37" s="5">
        <v>10</v>
      </c>
      <c r="K37" s="5">
        <v>9</v>
      </c>
      <c r="L37" s="5">
        <v>7</v>
      </c>
      <c r="M37" s="5">
        <v>5</v>
      </c>
      <c r="N37" s="5">
        <v>5</v>
      </c>
      <c r="O37" s="5">
        <v>6</v>
      </c>
      <c r="P37" s="5">
        <v>3</v>
      </c>
      <c r="Q37" s="5">
        <f t="shared" si="0"/>
        <v>45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4" customFormat="1" ht="12.75" customHeight="1" x14ac:dyDescent="0.25">
      <c r="A38" s="13" t="s">
        <v>144</v>
      </c>
      <c r="B38" s="14" t="s">
        <v>145</v>
      </c>
      <c r="C38" s="14" t="s">
        <v>146</v>
      </c>
      <c r="D38" s="16">
        <v>157000</v>
      </c>
      <c r="E38" s="17">
        <v>150000</v>
      </c>
      <c r="F38" s="20" t="s">
        <v>127</v>
      </c>
      <c r="G38" s="21" t="s">
        <v>50</v>
      </c>
      <c r="H38" s="24" t="s">
        <v>123</v>
      </c>
      <c r="I38" s="19" t="s">
        <v>54</v>
      </c>
      <c r="J38" s="5">
        <v>12</v>
      </c>
      <c r="K38" s="5">
        <v>8</v>
      </c>
      <c r="L38" s="5">
        <v>7</v>
      </c>
      <c r="M38" s="5">
        <v>5</v>
      </c>
      <c r="N38" s="5">
        <v>5</v>
      </c>
      <c r="O38" s="5">
        <v>4</v>
      </c>
      <c r="P38" s="5">
        <v>3</v>
      </c>
      <c r="Q38" s="5">
        <f t="shared" si="0"/>
        <v>44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4" customFormat="1" ht="12.6" x14ac:dyDescent="0.25">
      <c r="A39" s="13" t="s">
        <v>147</v>
      </c>
      <c r="B39" s="14" t="s">
        <v>148</v>
      </c>
      <c r="C39" s="14" t="s">
        <v>149</v>
      </c>
      <c r="D39" s="16">
        <v>170000</v>
      </c>
      <c r="E39" s="17">
        <v>150000</v>
      </c>
      <c r="F39" s="20" t="s">
        <v>109</v>
      </c>
      <c r="G39" s="21" t="s">
        <v>54</v>
      </c>
      <c r="H39" s="24" t="s">
        <v>113</v>
      </c>
      <c r="I39" s="19" t="s">
        <v>50</v>
      </c>
      <c r="J39" s="5">
        <v>16</v>
      </c>
      <c r="K39" s="5">
        <v>10</v>
      </c>
      <c r="L39" s="5">
        <v>8</v>
      </c>
      <c r="M39" s="5">
        <v>5</v>
      </c>
      <c r="N39" s="5">
        <v>10</v>
      </c>
      <c r="O39" s="5">
        <v>6</v>
      </c>
      <c r="P39" s="5">
        <v>3</v>
      </c>
      <c r="Q39" s="5">
        <f t="shared" si="0"/>
        <v>58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4" customFormat="1" ht="12.75" customHeight="1" x14ac:dyDescent="0.25">
      <c r="A40" s="13" t="s">
        <v>150</v>
      </c>
      <c r="B40" s="14" t="s">
        <v>151</v>
      </c>
      <c r="C40" s="14" t="s">
        <v>152</v>
      </c>
      <c r="D40" s="16">
        <v>170000</v>
      </c>
      <c r="E40" s="17">
        <v>150000</v>
      </c>
      <c r="F40" s="20" t="s">
        <v>153</v>
      </c>
      <c r="G40" s="21" t="s">
        <v>54</v>
      </c>
      <c r="H40" s="24" t="s">
        <v>67</v>
      </c>
      <c r="I40" s="19" t="s">
        <v>50</v>
      </c>
      <c r="J40" s="5">
        <v>30</v>
      </c>
      <c r="K40" s="5">
        <v>11</v>
      </c>
      <c r="L40" s="5">
        <v>13</v>
      </c>
      <c r="M40" s="5">
        <v>5</v>
      </c>
      <c r="N40" s="5">
        <v>10</v>
      </c>
      <c r="O40" s="5">
        <v>9</v>
      </c>
      <c r="P40" s="5">
        <v>3</v>
      </c>
      <c r="Q40" s="5">
        <f t="shared" si="0"/>
        <v>81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4" customFormat="1" ht="12.75" customHeight="1" x14ac:dyDescent="0.25">
      <c r="A41" s="13" t="s">
        <v>154</v>
      </c>
      <c r="B41" s="14" t="s">
        <v>155</v>
      </c>
      <c r="C41" s="14" t="s">
        <v>156</v>
      </c>
      <c r="D41" s="16">
        <v>166700</v>
      </c>
      <c r="E41" s="17">
        <v>150000</v>
      </c>
      <c r="F41" s="20" t="s">
        <v>47</v>
      </c>
      <c r="G41" s="21" t="s">
        <v>50</v>
      </c>
      <c r="H41" s="24" t="s">
        <v>49</v>
      </c>
      <c r="I41" s="19" t="s">
        <v>48</v>
      </c>
      <c r="J41" s="5">
        <v>12</v>
      </c>
      <c r="K41" s="5">
        <v>9</v>
      </c>
      <c r="L41" s="5">
        <v>6</v>
      </c>
      <c r="M41" s="5">
        <v>5</v>
      </c>
      <c r="N41" s="5">
        <v>10</v>
      </c>
      <c r="O41" s="5">
        <v>6</v>
      </c>
      <c r="P41" s="5">
        <v>3</v>
      </c>
      <c r="Q41" s="5">
        <f t="shared" si="0"/>
        <v>51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4" customFormat="1" ht="12.75" customHeight="1" x14ac:dyDescent="0.25">
      <c r="A42" s="13" t="s">
        <v>157</v>
      </c>
      <c r="B42" s="14" t="s">
        <v>158</v>
      </c>
      <c r="C42" s="14" t="s">
        <v>159</v>
      </c>
      <c r="D42" s="15">
        <v>166667</v>
      </c>
      <c r="E42" s="17">
        <v>150000</v>
      </c>
      <c r="F42" s="20" t="s">
        <v>95</v>
      </c>
      <c r="G42" s="21" t="s">
        <v>48</v>
      </c>
      <c r="H42" s="24" t="s">
        <v>55</v>
      </c>
      <c r="I42" s="19" t="s">
        <v>54</v>
      </c>
      <c r="J42" s="5">
        <v>10</v>
      </c>
      <c r="K42" s="5">
        <v>9</v>
      </c>
      <c r="L42" s="5">
        <v>8</v>
      </c>
      <c r="M42" s="5">
        <v>5</v>
      </c>
      <c r="N42" s="5">
        <v>10</v>
      </c>
      <c r="O42" s="5">
        <v>5</v>
      </c>
      <c r="P42" s="5">
        <v>3</v>
      </c>
      <c r="Q42" s="5">
        <f t="shared" si="0"/>
        <v>50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4" customFormat="1" ht="12.75" customHeight="1" x14ac:dyDescent="0.25">
      <c r="A43" s="13" t="s">
        <v>161</v>
      </c>
      <c r="B43" s="14" t="s">
        <v>162</v>
      </c>
      <c r="C43" s="14" t="s">
        <v>163</v>
      </c>
      <c r="D43" s="16">
        <v>250000</v>
      </c>
      <c r="E43" s="17">
        <v>125000</v>
      </c>
      <c r="F43" s="20" t="s">
        <v>59</v>
      </c>
      <c r="G43" s="21" t="s">
        <v>48</v>
      </c>
      <c r="H43" s="24" t="s">
        <v>54</v>
      </c>
      <c r="I43" s="19" t="s">
        <v>54</v>
      </c>
      <c r="J43" s="5">
        <v>12</v>
      </c>
      <c r="K43" s="5">
        <v>7</v>
      </c>
      <c r="L43" s="5">
        <v>7</v>
      </c>
      <c r="M43" s="5">
        <v>5</v>
      </c>
      <c r="N43" s="5">
        <v>10</v>
      </c>
      <c r="O43" s="5">
        <v>6</v>
      </c>
      <c r="P43" s="5">
        <v>3</v>
      </c>
      <c r="Q43" s="5">
        <f t="shared" si="0"/>
        <v>50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4" customFormat="1" ht="12.75" customHeight="1" x14ac:dyDescent="0.25">
      <c r="A44" s="13" t="s">
        <v>164</v>
      </c>
      <c r="B44" s="14" t="s">
        <v>165</v>
      </c>
      <c r="C44" s="14" t="s">
        <v>166</v>
      </c>
      <c r="D44" s="16">
        <v>200000</v>
      </c>
      <c r="E44" s="17">
        <v>150000</v>
      </c>
      <c r="F44" s="23" t="s">
        <v>54</v>
      </c>
      <c r="G44" s="21" t="s">
        <v>54</v>
      </c>
      <c r="H44" s="24" t="s">
        <v>63</v>
      </c>
      <c r="I44" s="19" t="s">
        <v>48</v>
      </c>
      <c r="J44" s="5">
        <v>16</v>
      </c>
      <c r="K44" s="5">
        <v>9</v>
      </c>
      <c r="L44" s="5">
        <v>8</v>
      </c>
      <c r="M44" s="5">
        <v>5</v>
      </c>
      <c r="N44" s="5">
        <v>10</v>
      </c>
      <c r="O44" s="5">
        <v>4</v>
      </c>
      <c r="P44" s="5">
        <v>3</v>
      </c>
      <c r="Q44" s="5">
        <f t="shared" si="0"/>
        <v>55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s="4" customFormat="1" ht="12.75" customHeight="1" x14ac:dyDescent="0.25">
      <c r="A45" s="13" t="s">
        <v>167</v>
      </c>
      <c r="B45" s="14" t="s">
        <v>168</v>
      </c>
      <c r="C45" s="14" t="s">
        <v>169</v>
      </c>
      <c r="D45" s="16">
        <v>176000</v>
      </c>
      <c r="E45" s="17">
        <v>150000</v>
      </c>
      <c r="F45" s="20" t="s">
        <v>67</v>
      </c>
      <c r="G45" s="21" t="s">
        <v>48</v>
      </c>
      <c r="H45" s="24" t="s">
        <v>68</v>
      </c>
      <c r="I45" s="19" t="s">
        <v>50</v>
      </c>
      <c r="J45" s="5">
        <v>32</v>
      </c>
      <c r="K45" s="5">
        <v>9</v>
      </c>
      <c r="L45" s="5">
        <v>13</v>
      </c>
      <c r="M45" s="5">
        <v>5</v>
      </c>
      <c r="N45" s="5">
        <v>10</v>
      </c>
      <c r="O45" s="5">
        <v>9</v>
      </c>
      <c r="P45" s="5">
        <v>3</v>
      </c>
      <c r="Q45" s="5">
        <f t="shared" ref="Q45:Q76" si="1">SUM(J45:P45)</f>
        <v>81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</row>
    <row r="46" spans="1:82" s="4" customFormat="1" ht="12.75" customHeight="1" x14ac:dyDescent="0.25">
      <c r="A46" s="13" t="s">
        <v>170</v>
      </c>
      <c r="B46" s="14" t="s">
        <v>171</v>
      </c>
      <c r="C46" s="14" t="s">
        <v>172</v>
      </c>
      <c r="D46" s="16">
        <v>550000</v>
      </c>
      <c r="E46" s="17">
        <v>150000</v>
      </c>
      <c r="F46" s="23" t="s">
        <v>54</v>
      </c>
      <c r="G46" s="21" t="s">
        <v>54</v>
      </c>
      <c r="H46" s="24" t="s">
        <v>95</v>
      </c>
      <c r="I46" s="19" t="s">
        <v>48</v>
      </c>
      <c r="J46" s="5">
        <v>11</v>
      </c>
      <c r="K46" s="5">
        <v>8</v>
      </c>
      <c r="L46" s="5">
        <v>5</v>
      </c>
      <c r="M46" s="5">
        <v>5</v>
      </c>
      <c r="N46" s="5">
        <v>10</v>
      </c>
      <c r="O46" s="5">
        <v>6</v>
      </c>
      <c r="P46" s="5">
        <v>3</v>
      </c>
      <c r="Q46" s="5">
        <f t="shared" si="1"/>
        <v>48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2" s="4" customFormat="1" ht="12.75" customHeight="1" x14ac:dyDescent="0.25">
      <c r="A47" s="13" t="s">
        <v>173</v>
      </c>
      <c r="B47" s="14" t="s">
        <v>174</v>
      </c>
      <c r="C47" s="14" t="s">
        <v>175</v>
      </c>
      <c r="D47" s="16">
        <v>210000</v>
      </c>
      <c r="E47" s="17">
        <v>150000</v>
      </c>
      <c r="F47" s="23" t="s">
        <v>54</v>
      </c>
      <c r="G47" s="21" t="s">
        <v>54</v>
      </c>
      <c r="H47" s="24" t="s">
        <v>54</v>
      </c>
      <c r="I47" s="19" t="s">
        <v>54</v>
      </c>
      <c r="J47" s="5">
        <v>20</v>
      </c>
      <c r="K47" s="5">
        <v>13</v>
      </c>
      <c r="L47" s="5">
        <v>7</v>
      </c>
      <c r="M47" s="5">
        <v>5</v>
      </c>
      <c r="N47" s="5">
        <v>10</v>
      </c>
      <c r="O47" s="5">
        <v>5</v>
      </c>
      <c r="P47" s="5">
        <v>3</v>
      </c>
      <c r="Q47" s="5">
        <f t="shared" si="1"/>
        <v>63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</row>
    <row r="48" spans="1:82" s="4" customFormat="1" ht="12.75" customHeight="1" x14ac:dyDescent="0.25">
      <c r="A48" s="13" t="s">
        <v>176</v>
      </c>
      <c r="B48" s="14" t="s">
        <v>177</v>
      </c>
      <c r="C48" s="14" t="s">
        <v>178</v>
      </c>
      <c r="D48" s="16">
        <v>170000</v>
      </c>
      <c r="E48" s="17">
        <v>150000</v>
      </c>
      <c r="F48" s="20" t="s">
        <v>82</v>
      </c>
      <c r="G48" s="21" t="s">
        <v>50</v>
      </c>
      <c r="H48" s="24" t="s">
        <v>59</v>
      </c>
      <c r="I48" s="19" t="s">
        <v>50</v>
      </c>
      <c r="J48" s="5">
        <v>31</v>
      </c>
      <c r="K48" s="5">
        <v>10</v>
      </c>
      <c r="L48" s="5">
        <v>13</v>
      </c>
      <c r="M48" s="5">
        <v>5</v>
      </c>
      <c r="N48" s="5">
        <v>10</v>
      </c>
      <c r="O48" s="5">
        <v>9</v>
      </c>
      <c r="P48" s="5">
        <v>3</v>
      </c>
      <c r="Q48" s="5">
        <f t="shared" si="1"/>
        <v>81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</row>
    <row r="49" spans="1:82" s="4" customFormat="1" ht="12.75" customHeight="1" x14ac:dyDescent="0.25">
      <c r="A49" s="13" t="s">
        <v>179</v>
      </c>
      <c r="B49" s="14" t="s">
        <v>180</v>
      </c>
      <c r="C49" s="14" t="s">
        <v>181</v>
      </c>
      <c r="D49" s="16">
        <v>167000</v>
      </c>
      <c r="E49" s="17">
        <v>150000</v>
      </c>
      <c r="F49" s="20" t="s">
        <v>55</v>
      </c>
      <c r="G49" s="21" t="s">
        <v>48</v>
      </c>
      <c r="H49" s="24" t="s">
        <v>86</v>
      </c>
      <c r="I49" s="19" t="s">
        <v>48</v>
      </c>
      <c r="J49" s="5">
        <v>26</v>
      </c>
      <c r="K49" s="5">
        <v>9</v>
      </c>
      <c r="L49" s="5">
        <v>10</v>
      </c>
      <c r="M49" s="5">
        <v>5</v>
      </c>
      <c r="N49" s="5">
        <v>10</v>
      </c>
      <c r="O49" s="5">
        <v>7</v>
      </c>
      <c r="P49" s="5">
        <v>3</v>
      </c>
      <c r="Q49" s="10">
        <f t="shared" si="1"/>
        <v>70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</row>
    <row r="50" spans="1:82" ht="12.6" x14ac:dyDescent="0.25">
      <c r="A50" s="13" t="s">
        <v>182</v>
      </c>
      <c r="B50" s="14" t="s">
        <v>183</v>
      </c>
      <c r="C50" s="14" t="s">
        <v>184</v>
      </c>
      <c r="D50" s="16">
        <v>165000</v>
      </c>
      <c r="E50" s="17">
        <v>148500</v>
      </c>
      <c r="F50" s="20" t="s">
        <v>90</v>
      </c>
      <c r="G50" s="21" t="s">
        <v>48</v>
      </c>
      <c r="H50" s="24" t="s">
        <v>91</v>
      </c>
      <c r="I50" s="19" t="s">
        <v>48</v>
      </c>
      <c r="J50" s="5">
        <v>13</v>
      </c>
      <c r="K50" s="5">
        <v>7</v>
      </c>
      <c r="L50" s="5">
        <v>5</v>
      </c>
      <c r="M50" s="5">
        <v>3</v>
      </c>
      <c r="N50" s="5">
        <v>10</v>
      </c>
      <c r="O50" s="5">
        <v>7</v>
      </c>
      <c r="P50" s="5">
        <v>3</v>
      </c>
      <c r="Q50" s="9">
        <f t="shared" si="1"/>
        <v>48</v>
      </c>
    </row>
    <row r="51" spans="1:82" ht="12.6" x14ac:dyDescent="0.25">
      <c r="A51" s="13" t="s">
        <v>185</v>
      </c>
      <c r="B51" s="14" t="s">
        <v>186</v>
      </c>
      <c r="C51" s="14" t="s">
        <v>187</v>
      </c>
      <c r="D51" s="16">
        <v>200000</v>
      </c>
      <c r="E51" s="18">
        <v>150000</v>
      </c>
      <c r="F51" s="20" t="s">
        <v>95</v>
      </c>
      <c r="G51" s="21" t="s">
        <v>50</v>
      </c>
      <c r="H51" s="24" t="s">
        <v>47</v>
      </c>
      <c r="I51" s="19" t="s">
        <v>48</v>
      </c>
      <c r="J51" s="5">
        <v>10</v>
      </c>
      <c r="K51" s="5">
        <v>10</v>
      </c>
      <c r="L51" s="5">
        <v>7</v>
      </c>
      <c r="M51" s="5">
        <v>5</v>
      </c>
      <c r="N51" s="5">
        <v>10</v>
      </c>
      <c r="O51" s="5">
        <v>6</v>
      </c>
      <c r="P51" s="5">
        <v>3</v>
      </c>
      <c r="Q51" s="9">
        <f t="shared" si="1"/>
        <v>51</v>
      </c>
    </row>
    <row r="52" spans="1:82" ht="12.6" x14ac:dyDescent="0.25">
      <c r="A52" s="13" t="s">
        <v>188</v>
      </c>
      <c r="B52" s="14" t="s">
        <v>189</v>
      </c>
      <c r="C52" s="14" t="s">
        <v>190</v>
      </c>
      <c r="D52" s="16">
        <v>168000</v>
      </c>
      <c r="E52" s="17">
        <v>150000</v>
      </c>
      <c r="F52" s="20" t="s">
        <v>99</v>
      </c>
      <c r="G52" s="21" t="s">
        <v>50</v>
      </c>
      <c r="H52" s="24" t="s">
        <v>100</v>
      </c>
      <c r="I52" s="19" t="s">
        <v>48</v>
      </c>
      <c r="J52" s="5">
        <v>33</v>
      </c>
      <c r="K52" s="5">
        <v>8</v>
      </c>
      <c r="L52" s="5">
        <v>12</v>
      </c>
      <c r="M52" s="5">
        <v>5</v>
      </c>
      <c r="N52" s="5">
        <v>10</v>
      </c>
      <c r="O52" s="5">
        <v>9</v>
      </c>
      <c r="P52" s="5">
        <v>3</v>
      </c>
      <c r="Q52" s="9">
        <f t="shared" si="1"/>
        <v>80</v>
      </c>
    </row>
    <row r="53" spans="1:82" ht="12.6" x14ac:dyDescent="0.25">
      <c r="A53" s="13" t="s">
        <v>191</v>
      </c>
      <c r="B53" s="14" t="s">
        <v>192</v>
      </c>
      <c r="C53" s="14" t="s">
        <v>193</v>
      </c>
      <c r="D53" s="16">
        <v>300020</v>
      </c>
      <c r="E53" s="17">
        <v>150000</v>
      </c>
      <c r="F53" s="20" t="s">
        <v>49</v>
      </c>
      <c r="G53" s="21" t="s">
        <v>54</v>
      </c>
      <c r="H53" s="24" t="s">
        <v>68</v>
      </c>
      <c r="I53" s="19" t="s">
        <v>48</v>
      </c>
      <c r="J53" s="5">
        <v>10</v>
      </c>
      <c r="K53" s="5">
        <v>10</v>
      </c>
      <c r="L53" s="5">
        <v>7</v>
      </c>
      <c r="M53" s="5">
        <v>5</v>
      </c>
      <c r="N53" s="5">
        <v>10</v>
      </c>
      <c r="O53" s="5">
        <v>4</v>
      </c>
      <c r="P53" s="5">
        <v>3</v>
      </c>
      <c r="Q53" s="9">
        <f t="shared" si="1"/>
        <v>49</v>
      </c>
    </row>
    <row r="54" spans="1:82" ht="12.6" x14ac:dyDescent="0.25">
      <c r="A54" s="13" t="s">
        <v>194</v>
      </c>
      <c r="B54" s="14" t="s">
        <v>195</v>
      </c>
      <c r="C54" s="14" t="s">
        <v>196</v>
      </c>
      <c r="D54" s="15">
        <v>168000</v>
      </c>
      <c r="E54" s="17">
        <v>150000</v>
      </c>
      <c r="F54" s="20" t="s">
        <v>197</v>
      </c>
      <c r="G54" s="21" t="s">
        <v>54</v>
      </c>
      <c r="H54" s="24" t="s">
        <v>127</v>
      </c>
      <c r="I54" s="19" t="s">
        <v>50</v>
      </c>
      <c r="J54" s="5">
        <v>12</v>
      </c>
      <c r="K54" s="5">
        <v>8</v>
      </c>
      <c r="L54" s="5">
        <v>5</v>
      </c>
      <c r="M54" s="5">
        <v>5</v>
      </c>
      <c r="N54" s="5">
        <v>10</v>
      </c>
      <c r="O54" s="5">
        <v>6</v>
      </c>
      <c r="P54" s="5">
        <v>3</v>
      </c>
      <c r="Q54" s="9">
        <f t="shared" si="1"/>
        <v>49</v>
      </c>
    </row>
    <row r="55" spans="1:82" ht="12.6" x14ac:dyDescent="0.25">
      <c r="A55" s="13" t="s">
        <v>198</v>
      </c>
      <c r="B55" s="14" t="s">
        <v>199</v>
      </c>
      <c r="C55" s="14" t="s">
        <v>200</v>
      </c>
      <c r="D55" s="16">
        <v>175000</v>
      </c>
      <c r="E55" s="17">
        <v>150000</v>
      </c>
      <c r="F55" s="20" t="s">
        <v>201</v>
      </c>
      <c r="G55" s="21" t="s">
        <v>50</v>
      </c>
      <c r="H55" s="24" t="s">
        <v>54</v>
      </c>
      <c r="I55" s="19" t="s">
        <v>54</v>
      </c>
      <c r="J55" s="5">
        <v>30</v>
      </c>
      <c r="K55" s="5">
        <v>9</v>
      </c>
      <c r="L55" s="5">
        <v>12</v>
      </c>
      <c r="M55" s="5">
        <v>5</v>
      </c>
      <c r="N55" s="5">
        <v>10</v>
      </c>
      <c r="O55" s="5">
        <v>9</v>
      </c>
      <c r="P55" s="5">
        <v>3</v>
      </c>
      <c r="Q55" s="9">
        <f t="shared" si="1"/>
        <v>78</v>
      </c>
    </row>
    <row r="56" spans="1:82" ht="12.6" x14ac:dyDescent="0.25">
      <c r="A56" s="13" t="s">
        <v>202</v>
      </c>
      <c r="B56" s="14" t="s">
        <v>203</v>
      </c>
      <c r="C56" s="14" t="s">
        <v>204</v>
      </c>
      <c r="D56" s="16">
        <v>173000</v>
      </c>
      <c r="E56" s="17">
        <v>150000</v>
      </c>
      <c r="F56" s="20" t="s">
        <v>90</v>
      </c>
      <c r="G56" s="21" t="s">
        <v>50</v>
      </c>
      <c r="H56" s="24" t="s">
        <v>104</v>
      </c>
      <c r="I56" s="19" t="s">
        <v>50</v>
      </c>
      <c r="J56" s="5">
        <v>30</v>
      </c>
      <c r="K56" s="5">
        <v>12</v>
      </c>
      <c r="L56" s="5">
        <v>12</v>
      </c>
      <c r="M56" s="5">
        <v>5</v>
      </c>
      <c r="N56" s="5">
        <v>10</v>
      </c>
      <c r="O56" s="5">
        <v>9</v>
      </c>
      <c r="P56" s="5">
        <v>3</v>
      </c>
      <c r="Q56" s="9">
        <f t="shared" si="1"/>
        <v>81</v>
      </c>
    </row>
    <row r="57" spans="1:82" ht="12.6" x14ac:dyDescent="0.25">
      <c r="A57" s="13" t="s">
        <v>205</v>
      </c>
      <c r="B57" s="14" t="s">
        <v>206</v>
      </c>
      <c r="C57" s="14" t="s">
        <v>207</v>
      </c>
      <c r="D57" s="16">
        <v>170000</v>
      </c>
      <c r="E57" s="17">
        <v>150000</v>
      </c>
      <c r="F57" s="20" t="s">
        <v>68</v>
      </c>
      <c r="G57" s="21" t="s">
        <v>50</v>
      </c>
      <c r="H57" s="24" t="s">
        <v>54</v>
      </c>
      <c r="I57" s="19" t="s">
        <v>54</v>
      </c>
      <c r="J57" s="5">
        <v>25</v>
      </c>
      <c r="K57" s="5">
        <v>10</v>
      </c>
      <c r="L57" s="5">
        <v>11</v>
      </c>
      <c r="M57" s="5">
        <v>5</v>
      </c>
      <c r="N57" s="5">
        <v>6</v>
      </c>
      <c r="O57" s="5">
        <v>7</v>
      </c>
      <c r="P57" s="5">
        <v>4</v>
      </c>
      <c r="Q57" s="9">
        <f t="shared" si="1"/>
        <v>68</v>
      </c>
    </row>
    <row r="58" spans="1:82" ht="12.6" x14ac:dyDescent="0.25">
      <c r="A58" s="13" t="s">
        <v>208</v>
      </c>
      <c r="B58" s="14" t="s">
        <v>209</v>
      </c>
      <c r="C58" s="14" t="s">
        <v>210</v>
      </c>
      <c r="D58" s="16">
        <v>342400</v>
      </c>
      <c r="E58" s="17">
        <v>150000</v>
      </c>
      <c r="F58" s="23" t="s">
        <v>54</v>
      </c>
      <c r="G58" s="21" t="s">
        <v>54</v>
      </c>
      <c r="H58" s="24" t="s">
        <v>95</v>
      </c>
      <c r="I58" s="19" t="s">
        <v>48</v>
      </c>
      <c r="J58" s="5">
        <v>10</v>
      </c>
      <c r="K58" s="5">
        <v>8</v>
      </c>
      <c r="L58" s="5">
        <v>5</v>
      </c>
      <c r="M58" s="5">
        <v>5</v>
      </c>
      <c r="N58" s="5">
        <v>10</v>
      </c>
      <c r="O58" s="5">
        <v>5</v>
      </c>
      <c r="P58" s="5">
        <v>3</v>
      </c>
      <c r="Q58" s="9">
        <f t="shared" si="1"/>
        <v>46</v>
      </c>
    </row>
    <row r="59" spans="1:82" ht="12.6" x14ac:dyDescent="0.25">
      <c r="A59" s="13" t="s">
        <v>211</v>
      </c>
      <c r="B59" s="14" t="s">
        <v>212</v>
      </c>
      <c r="C59" s="14" t="s">
        <v>213</v>
      </c>
      <c r="D59" s="16">
        <v>180000</v>
      </c>
      <c r="E59" s="17">
        <v>130000</v>
      </c>
      <c r="F59" s="20" t="s">
        <v>123</v>
      </c>
      <c r="G59" s="21" t="s">
        <v>48</v>
      </c>
      <c r="H59" s="24" t="s">
        <v>127</v>
      </c>
      <c r="I59" s="19" t="s">
        <v>48</v>
      </c>
      <c r="J59" s="5">
        <v>12</v>
      </c>
      <c r="K59" s="5">
        <v>8</v>
      </c>
      <c r="L59" s="5">
        <v>6</v>
      </c>
      <c r="M59" s="5">
        <v>5</v>
      </c>
      <c r="N59" s="5">
        <v>10</v>
      </c>
      <c r="O59" s="5">
        <v>5</v>
      </c>
      <c r="P59" s="5">
        <v>3</v>
      </c>
      <c r="Q59" s="9">
        <f t="shared" si="1"/>
        <v>49</v>
      </c>
    </row>
    <row r="60" spans="1:82" ht="12.6" x14ac:dyDescent="0.25">
      <c r="A60" s="13" t="s">
        <v>214</v>
      </c>
      <c r="B60" s="14" t="s">
        <v>215</v>
      </c>
      <c r="C60" s="14" t="s">
        <v>216</v>
      </c>
      <c r="D60" s="16">
        <v>180000</v>
      </c>
      <c r="E60" s="17">
        <v>150000</v>
      </c>
      <c r="F60" s="23" t="s">
        <v>54</v>
      </c>
      <c r="G60" s="21" t="s">
        <v>54</v>
      </c>
      <c r="H60" s="24" t="s">
        <v>54</v>
      </c>
      <c r="I60" s="19" t="s">
        <v>54</v>
      </c>
      <c r="J60" s="5">
        <v>14</v>
      </c>
      <c r="K60" s="5">
        <v>8</v>
      </c>
      <c r="L60" s="5">
        <v>6</v>
      </c>
      <c r="M60" s="5">
        <v>5</v>
      </c>
      <c r="N60" s="5">
        <v>10</v>
      </c>
      <c r="O60" s="5">
        <v>4</v>
      </c>
      <c r="P60" s="5">
        <v>3</v>
      </c>
      <c r="Q60" s="9">
        <f t="shared" si="1"/>
        <v>50</v>
      </c>
    </row>
    <row r="61" spans="1:82" ht="12.6" x14ac:dyDescent="0.25">
      <c r="A61" s="13" t="s">
        <v>217</v>
      </c>
      <c r="B61" s="14" t="s">
        <v>218</v>
      </c>
      <c r="C61" s="14" t="s">
        <v>219</v>
      </c>
      <c r="D61" s="16">
        <v>167000</v>
      </c>
      <c r="E61" s="17">
        <v>150000</v>
      </c>
      <c r="F61" s="23" t="s">
        <v>75</v>
      </c>
      <c r="G61" s="21" t="s">
        <v>54</v>
      </c>
      <c r="H61" s="24" t="s">
        <v>54</v>
      </c>
      <c r="I61" s="19" t="s">
        <v>54</v>
      </c>
      <c r="J61" s="5">
        <v>36</v>
      </c>
      <c r="K61" s="5">
        <v>13</v>
      </c>
      <c r="L61" s="5">
        <v>12</v>
      </c>
      <c r="M61" s="5">
        <v>3</v>
      </c>
      <c r="N61" s="5">
        <v>5</v>
      </c>
      <c r="O61" s="5">
        <v>9</v>
      </c>
      <c r="P61" s="5">
        <v>4</v>
      </c>
      <c r="Q61" s="9">
        <f t="shared" si="1"/>
        <v>82</v>
      </c>
    </row>
    <row r="62" spans="1:82" ht="12.6" x14ac:dyDescent="0.25">
      <c r="A62" s="13" t="s">
        <v>221</v>
      </c>
      <c r="B62" s="14" t="s">
        <v>222</v>
      </c>
      <c r="C62" s="14" t="s">
        <v>223</v>
      </c>
      <c r="D62" s="16">
        <v>218000</v>
      </c>
      <c r="E62" s="17">
        <v>150000</v>
      </c>
      <c r="F62" s="20" t="s">
        <v>86</v>
      </c>
      <c r="G62" s="21" t="s">
        <v>48</v>
      </c>
      <c r="H62" s="24" t="s">
        <v>99</v>
      </c>
      <c r="I62" s="19" t="s">
        <v>48</v>
      </c>
      <c r="J62" s="5">
        <v>32</v>
      </c>
      <c r="K62" s="5">
        <v>12</v>
      </c>
      <c r="L62" s="5">
        <v>11</v>
      </c>
      <c r="M62" s="5">
        <v>5</v>
      </c>
      <c r="N62" s="5">
        <v>10</v>
      </c>
      <c r="O62" s="5">
        <v>7</v>
      </c>
      <c r="P62" s="5">
        <v>3</v>
      </c>
      <c r="Q62" s="9">
        <f t="shared" si="1"/>
        <v>80</v>
      </c>
    </row>
    <row r="63" spans="1:82" ht="12.6" x14ac:dyDescent="0.25">
      <c r="A63" s="13" t="s">
        <v>224</v>
      </c>
      <c r="B63" s="14" t="s">
        <v>225</v>
      </c>
      <c r="C63" s="14" t="s">
        <v>226</v>
      </c>
      <c r="D63" s="16">
        <v>168000</v>
      </c>
      <c r="E63" s="17">
        <v>150000</v>
      </c>
      <c r="F63" s="20" t="s">
        <v>91</v>
      </c>
      <c r="G63" s="21" t="s">
        <v>50</v>
      </c>
      <c r="H63" s="24" t="s">
        <v>75</v>
      </c>
      <c r="I63" s="19" t="s">
        <v>50</v>
      </c>
      <c r="J63" s="5">
        <v>38</v>
      </c>
      <c r="K63" s="5">
        <v>10</v>
      </c>
      <c r="L63" s="5">
        <v>13</v>
      </c>
      <c r="M63" s="5">
        <v>5</v>
      </c>
      <c r="N63" s="5">
        <v>10</v>
      </c>
      <c r="O63" s="5">
        <v>9</v>
      </c>
      <c r="P63" s="5">
        <v>4</v>
      </c>
      <c r="Q63" s="9">
        <f t="shared" si="1"/>
        <v>89</v>
      </c>
    </row>
    <row r="64" spans="1:82" ht="12.6" x14ac:dyDescent="0.25">
      <c r="A64" s="13" t="s">
        <v>227</v>
      </c>
      <c r="B64" s="14" t="s">
        <v>228</v>
      </c>
      <c r="C64" s="14" t="s">
        <v>229</v>
      </c>
      <c r="D64" s="16">
        <v>166700</v>
      </c>
      <c r="E64" s="17">
        <v>150000</v>
      </c>
      <c r="F64" s="20" t="s">
        <v>99</v>
      </c>
      <c r="G64" s="21" t="s">
        <v>48</v>
      </c>
      <c r="H64" s="24" t="s">
        <v>90</v>
      </c>
      <c r="I64" s="19" t="s">
        <v>48</v>
      </c>
      <c r="J64" s="5">
        <v>12</v>
      </c>
      <c r="K64" s="5">
        <v>9</v>
      </c>
      <c r="L64" s="5">
        <v>5</v>
      </c>
      <c r="M64" s="5">
        <v>5</v>
      </c>
      <c r="N64" s="5">
        <v>10</v>
      </c>
      <c r="O64" s="5">
        <v>5</v>
      </c>
      <c r="P64" s="5">
        <v>3</v>
      </c>
      <c r="Q64" s="9">
        <f t="shared" si="1"/>
        <v>49</v>
      </c>
    </row>
    <row r="65" spans="1:17" ht="12.6" x14ac:dyDescent="0.25">
      <c r="A65" s="13" t="s">
        <v>230</v>
      </c>
      <c r="B65" s="14" t="s">
        <v>231</v>
      </c>
      <c r="C65" s="14" t="s">
        <v>232</v>
      </c>
      <c r="D65" s="16">
        <v>177000</v>
      </c>
      <c r="E65" s="17">
        <v>150000</v>
      </c>
      <c r="F65" s="20" t="s">
        <v>100</v>
      </c>
      <c r="G65" s="21" t="s">
        <v>50</v>
      </c>
      <c r="H65" s="24" t="s">
        <v>123</v>
      </c>
      <c r="I65" s="19" t="s">
        <v>50</v>
      </c>
      <c r="J65" s="5">
        <v>30</v>
      </c>
      <c r="K65" s="5">
        <v>12</v>
      </c>
      <c r="L65" s="5">
        <v>12</v>
      </c>
      <c r="M65" s="5">
        <v>5</v>
      </c>
      <c r="N65" s="5">
        <v>10</v>
      </c>
      <c r="O65" s="5">
        <v>9</v>
      </c>
      <c r="P65" s="5">
        <v>3</v>
      </c>
      <c r="Q65" s="9">
        <f t="shared" si="1"/>
        <v>81</v>
      </c>
    </row>
    <row r="66" spans="1:17" ht="12.6" x14ac:dyDescent="0.25">
      <c r="A66" s="13" t="s">
        <v>233</v>
      </c>
      <c r="B66" s="14" t="s">
        <v>234</v>
      </c>
      <c r="C66" s="14" t="s">
        <v>235</v>
      </c>
      <c r="D66" s="16">
        <v>166700</v>
      </c>
      <c r="E66" s="17">
        <v>150000</v>
      </c>
      <c r="F66" s="20" t="s">
        <v>67</v>
      </c>
      <c r="G66" s="21" t="s">
        <v>50</v>
      </c>
      <c r="H66" s="24" t="s">
        <v>49</v>
      </c>
      <c r="I66" s="19" t="s">
        <v>50</v>
      </c>
      <c r="J66" s="5">
        <v>34</v>
      </c>
      <c r="K66" s="5">
        <v>12</v>
      </c>
      <c r="L66" s="5">
        <v>13</v>
      </c>
      <c r="M66" s="5">
        <v>5</v>
      </c>
      <c r="N66" s="5">
        <v>10</v>
      </c>
      <c r="O66" s="5">
        <v>9</v>
      </c>
      <c r="P66" s="5">
        <v>3</v>
      </c>
      <c r="Q66" s="9">
        <f t="shared" si="1"/>
        <v>86</v>
      </c>
    </row>
    <row r="67" spans="1:17" ht="12.6" x14ac:dyDescent="0.25">
      <c r="A67" s="13" t="s">
        <v>236</v>
      </c>
      <c r="B67" s="14" t="s">
        <v>237</v>
      </c>
      <c r="C67" s="14" t="s">
        <v>238</v>
      </c>
      <c r="D67" s="16">
        <v>200000</v>
      </c>
      <c r="E67" s="17">
        <v>150000</v>
      </c>
      <c r="F67" s="20" t="s">
        <v>127</v>
      </c>
      <c r="G67" s="21" t="s">
        <v>50</v>
      </c>
      <c r="H67" s="24" t="s">
        <v>113</v>
      </c>
      <c r="I67" s="19" t="s">
        <v>50</v>
      </c>
      <c r="J67" s="5">
        <v>36</v>
      </c>
      <c r="K67" s="5">
        <v>10</v>
      </c>
      <c r="L67" s="5">
        <v>12</v>
      </c>
      <c r="M67" s="5">
        <v>3</v>
      </c>
      <c r="N67" s="5">
        <v>10</v>
      </c>
      <c r="O67" s="5">
        <v>9</v>
      </c>
      <c r="P67" s="5">
        <v>3</v>
      </c>
      <c r="Q67" s="9">
        <f t="shared" si="1"/>
        <v>83</v>
      </c>
    </row>
    <row r="68" spans="1:17" ht="12.6" x14ac:dyDescent="0.25">
      <c r="A68" s="13" t="s">
        <v>239</v>
      </c>
      <c r="B68" s="14" t="s">
        <v>240</v>
      </c>
      <c r="C68" s="14" t="s">
        <v>241</v>
      </c>
      <c r="D68" s="16">
        <v>170000</v>
      </c>
      <c r="E68" s="17">
        <v>150000</v>
      </c>
      <c r="F68" s="20" t="s">
        <v>109</v>
      </c>
      <c r="G68" s="21" t="s">
        <v>54</v>
      </c>
      <c r="H68" s="24" t="s">
        <v>67</v>
      </c>
      <c r="I68" s="19" t="s">
        <v>48</v>
      </c>
      <c r="J68" s="5">
        <v>13</v>
      </c>
      <c r="K68" s="5">
        <v>9</v>
      </c>
      <c r="L68" s="5">
        <v>5</v>
      </c>
      <c r="M68" s="5">
        <v>3</v>
      </c>
      <c r="N68" s="5">
        <v>5</v>
      </c>
      <c r="O68" s="5">
        <v>6</v>
      </c>
      <c r="P68" s="5">
        <v>3</v>
      </c>
      <c r="Q68" s="9">
        <f t="shared" si="1"/>
        <v>44</v>
      </c>
    </row>
    <row r="69" spans="1:17" ht="12.6" x14ac:dyDescent="0.25">
      <c r="A69" s="13" t="s">
        <v>242</v>
      </c>
      <c r="B69" s="14" t="s">
        <v>243</v>
      </c>
      <c r="C69" s="14" t="s">
        <v>244</v>
      </c>
      <c r="D69" s="16">
        <v>166700</v>
      </c>
      <c r="E69" s="17">
        <v>150000</v>
      </c>
      <c r="F69" s="20" t="s">
        <v>153</v>
      </c>
      <c r="G69" s="21" t="s">
        <v>54</v>
      </c>
      <c r="H69" s="24" t="s">
        <v>49</v>
      </c>
      <c r="I69" s="19" t="s">
        <v>48</v>
      </c>
      <c r="J69" s="5">
        <v>16</v>
      </c>
      <c r="K69" s="5">
        <v>9</v>
      </c>
      <c r="L69" s="5">
        <v>5</v>
      </c>
      <c r="M69" s="5">
        <v>3</v>
      </c>
      <c r="N69" s="5">
        <v>10</v>
      </c>
      <c r="O69" s="5">
        <v>5</v>
      </c>
      <c r="P69" s="5">
        <v>3</v>
      </c>
      <c r="Q69" s="9">
        <f t="shared" si="1"/>
        <v>51</v>
      </c>
    </row>
    <row r="70" spans="1:17" ht="12.6" x14ac:dyDescent="0.25">
      <c r="A70" s="13" t="s">
        <v>245</v>
      </c>
      <c r="B70" s="14" t="s">
        <v>246</v>
      </c>
      <c r="C70" s="14" t="s">
        <v>247</v>
      </c>
      <c r="D70" s="16">
        <v>267500</v>
      </c>
      <c r="E70" s="17">
        <v>130000</v>
      </c>
      <c r="F70" s="20" t="s">
        <v>47</v>
      </c>
      <c r="G70" s="21" t="s">
        <v>50</v>
      </c>
      <c r="H70" s="24" t="s">
        <v>55</v>
      </c>
      <c r="I70" s="19" t="s">
        <v>50</v>
      </c>
      <c r="J70" s="5">
        <v>36</v>
      </c>
      <c r="K70" s="5">
        <v>8</v>
      </c>
      <c r="L70" s="5">
        <v>13</v>
      </c>
      <c r="M70" s="5">
        <v>5</v>
      </c>
      <c r="N70" s="5">
        <v>6</v>
      </c>
      <c r="O70" s="5">
        <v>9</v>
      </c>
      <c r="P70" s="5">
        <v>3</v>
      </c>
      <c r="Q70" s="9">
        <f t="shared" si="1"/>
        <v>80</v>
      </c>
    </row>
    <row r="71" spans="1:17" ht="12.6" x14ac:dyDescent="0.25">
      <c r="A71" s="13" t="s">
        <v>248</v>
      </c>
      <c r="B71" s="14" t="s">
        <v>249</v>
      </c>
      <c r="C71" s="14" t="s">
        <v>250</v>
      </c>
      <c r="D71" s="16">
        <v>200000</v>
      </c>
      <c r="E71" s="17">
        <v>150000</v>
      </c>
      <c r="F71" s="20" t="s">
        <v>197</v>
      </c>
      <c r="G71" s="21" t="s">
        <v>50</v>
      </c>
      <c r="H71" s="24" t="s">
        <v>63</v>
      </c>
      <c r="I71" s="19" t="s">
        <v>50</v>
      </c>
      <c r="J71" s="5">
        <v>32</v>
      </c>
      <c r="K71" s="5">
        <v>9</v>
      </c>
      <c r="L71" s="5">
        <v>12</v>
      </c>
      <c r="M71" s="5">
        <v>5</v>
      </c>
      <c r="N71" s="5">
        <v>10</v>
      </c>
      <c r="O71" s="5">
        <v>9</v>
      </c>
      <c r="P71" s="5">
        <v>3</v>
      </c>
      <c r="Q71" s="9">
        <f t="shared" si="1"/>
        <v>80</v>
      </c>
    </row>
    <row r="72" spans="1:17" ht="12.6" x14ac:dyDescent="0.25">
      <c r="A72" s="13" t="s">
        <v>251</v>
      </c>
      <c r="B72" s="14" t="s">
        <v>252</v>
      </c>
      <c r="C72" s="14" t="s">
        <v>253</v>
      </c>
      <c r="D72" s="16">
        <v>180000</v>
      </c>
      <c r="E72" s="17">
        <v>150000</v>
      </c>
      <c r="F72" s="20" t="s">
        <v>59</v>
      </c>
      <c r="G72" s="21" t="s">
        <v>50</v>
      </c>
      <c r="H72" s="24" t="s">
        <v>197</v>
      </c>
      <c r="I72" s="19" t="s">
        <v>50</v>
      </c>
      <c r="J72" s="5">
        <v>35</v>
      </c>
      <c r="K72" s="5">
        <v>12</v>
      </c>
      <c r="L72" s="5">
        <v>12</v>
      </c>
      <c r="M72" s="5">
        <v>5</v>
      </c>
      <c r="N72" s="5">
        <v>10</v>
      </c>
      <c r="O72" s="5">
        <v>9</v>
      </c>
      <c r="P72" s="5">
        <v>4</v>
      </c>
      <c r="Q72" s="9">
        <f t="shared" si="1"/>
        <v>87</v>
      </c>
    </row>
    <row r="73" spans="1:17" ht="12.6" x14ac:dyDescent="0.25">
      <c r="A73" s="13" t="s">
        <v>254</v>
      </c>
      <c r="B73" s="14" t="s">
        <v>255</v>
      </c>
      <c r="C73" s="14" t="s">
        <v>256</v>
      </c>
      <c r="D73" s="16">
        <v>166700</v>
      </c>
      <c r="E73" s="17">
        <v>150000</v>
      </c>
      <c r="F73" s="23" t="s">
        <v>54</v>
      </c>
      <c r="G73" s="21"/>
      <c r="H73" s="24" t="s">
        <v>68</v>
      </c>
      <c r="I73" s="19" t="s">
        <v>48</v>
      </c>
      <c r="J73" s="5">
        <v>14</v>
      </c>
      <c r="K73" s="5">
        <v>7</v>
      </c>
      <c r="L73" s="5">
        <v>6</v>
      </c>
      <c r="M73" s="5">
        <v>2</v>
      </c>
      <c r="N73" s="5">
        <v>10</v>
      </c>
      <c r="O73" s="5">
        <v>5</v>
      </c>
      <c r="P73" s="5">
        <v>3</v>
      </c>
      <c r="Q73" s="9">
        <f t="shared" si="1"/>
        <v>47</v>
      </c>
    </row>
    <row r="74" spans="1:17" ht="12.6" x14ac:dyDescent="0.25">
      <c r="A74" s="13" t="s">
        <v>257</v>
      </c>
      <c r="B74" s="14" t="s">
        <v>258</v>
      </c>
      <c r="C74" s="14" t="s">
        <v>259</v>
      </c>
      <c r="D74" s="16">
        <v>180000</v>
      </c>
      <c r="E74" s="17">
        <v>150000</v>
      </c>
      <c r="F74" s="20" t="s">
        <v>67</v>
      </c>
      <c r="G74" s="21" t="s">
        <v>48</v>
      </c>
      <c r="H74" s="24" t="s">
        <v>54</v>
      </c>
      <c r="I74" s="19" t="s">
        <v>54</v>
      </c>
      <c r="J74" s="5">
        <v>26</v>
      </c>
      <c r="K74" s="5">
        <v>11</v>
      </c>
      <c r="L74" s="5">
        <v>9</v>
      </c>
      <c r="M74" s="5">
        <v>5</v>
      </c>
      <c r="N74" s="5">
        <v>10</v>
      </c>
      <c r="O74" s="5">
        <v>7</v>
      </c>
      <c r="P74" s="5">
        <v>3</v>
      </c>
      <c r="Q74" s="9">
        <f t="shared" si="1"/>
        <v>71</v>
      </c>
    </row>
    <row r="75" spans="1:17" ht="12.6" x14ac:dyDescent="0.25">
      <c r="A75" s="13" t="s">
        <v>260</v>
      </c>
      <c r="B75" s="14" t="s">
        <v>261</v>
      </c>
      <c r="C75" s="14" t="s">
        <v>262</v>
      </c>
      <c r="D75" s="16">
        <v>170750</v>
      </c>
      <c r="E75" s="17">
        <v>150000</v>
      </c>
      <c r="F75" s="23" t="s">
        <v>54</v>
      </c>
      <c r="G75" s="21" t="s">
        <v>54</v>
      </c>
      <c r="H75" s="25" t="s">
        <v>54</v>
      </c>
      <c r="I75" s="19" t="s">
        <v>54</v>
      </c>
      <c r="J75" s="5">
        <v>37</v>
      </c>
      <c r="K75" s="5">
        <v>12</v>
      </c>
      <c r="L75" s="5">
        <v>13</v>
      </c>
      <c r="M75" s="5">
        <v>5</v>
      </c>
      <c r="N75" s="5">
        <v>10</v>
      </c>
      <c r="O75" s="5">
        <v>9</v>
      </c>
      <c r="P75" s="5">
        <v>3</v>
      </c>
      <c r="Q75" s="9">
        <f t="shared" si="1"/>
        <v>89</v>
      </c>
    </row>
    <row r="76" spans="1:17" ht="12.6" x14ac:dyDescent="0.25">
      <c r="A76" s="13" t="s">
        <v>263</v>
      </c>
      <c r="B76" s="14" t="s">
        <v>264</v>
      </c>
      <c r="C76" s="14" t="s">
        <v>265</v>
      </c>
      <c r="D76" s="16">
        <v>167000</v>
      </c>
      <c r="E76" s="17">
        <v>150000</v>
      </c>
      <c r="F76" s="20" t="s">
        <v>266</v>
      </c>
      <c r="G76" s="21" t="s">
        <v>54</v>
      </c>
      <c r="H76" s="24" t="s">
        <v>59</v>
      </c>
      <c r="I76" s="19" t="s">
        <v>48</v>
      </c>
      <c r="J76" s="5">
        <v>10</v>
      </c>
      <c r="K76" s="5">
        <v>8</v>
      </c>
      <c r="L76" s="5">
        <v>4</v>
      </c>
      <c r="M76" s="5">
        <v>5</v>
      </c>
      <c r="N76" s="5">
        <v>10</v>
      </c>
      <c r="O76" s="5">
        <v>5</v>
      </c>
      <c r="P76" s="5">
        <v>3</v>
      </c>
      <c r="Q76" s="9">
        <f t="shared" si="1"/>
        <v>45</v>
      </c>
    </row>
    <row r="77" spans="1:17" ht="12.6" x14ac:dyDescent="0.25">
      <c r="A77" s="13" t="s">
        <v>267</v>
      </c>
      <c r="B77" s="14" t="s">
        <v>268</v>
      </c>
      <c r="C77" s="14" t="s">
        <v>269</v>
      </c>
      <c r="D77" s="16">
        <v>166700</v>
      </c>
      <c r="E77" s="17">
        <v>150000</v>
      </c>
      <c r="F77" s="20" t="s">
        <v>67</v>
      </c>
      <c r="G77" s="21" t="s">
        <v>50</v>
      </c>
      <c r="H77" s="24" t="s">
        <v>86</v>
      </c>
      <c r="I77" s="19" t="s">
        <v>50</v>
      </c>
      <c r="J77" s="5">
        <v>12</v>
      </c>
      <c r="K77" s="5">
        <v>7</v>
      </c>
      <c r="L77" s="5">
        <v>5</v>
      </c>
      <c r="M77" s="5">
        <v>5</v>
      </c>
      <c r="N77" s="5">
        <v>10</v>
      </c>
      <c r="O77" s="5">
        <v>5</v>
      </c>
      <c r="P77" s="5">
        <v>3</v>
      </c>
      <c r="Q77" s="9">
        <f t="shared" ref="Q77:Q108" si="2">SUM(J77:P77)</f>
        <v>47</v>
      </c>
    </row>
    <row r="78" spans="1:17" ht="12.6" x14ac:dyDescent="0.25">
      <c r="A78" s="13" t="s">
        <v>270</v>
      </c>
      <c r="B78" s="14" t="s">
        <v>271</v>
      </c>
      <c r="C78" s="14" t="s">
        <v>272</v>
      </c>
      <c r="D78" s="16">
        <v>187500</v>
      </c>
      <c r="E78" s="17">
        <v>150000</v>
      </c>
      <c r="F78" s="23" t="s">
        <v>54</v>
      </c>
      <c r="G78" s="21" t="s">
        <v>54</v>
      </c>
      <c r="H78" s="24" t="s">
        <v>91</v>
      </c>
      <c r="I78" s="19" t="s">
        <v>48</v>
      </c>
      <c r="J78" s="5">
        <v>27</v>
      </c>
      <c r="K78" s="5">
        <v>10</v>
      </c>
      <c r="L78" s="5">
        <v>10</v>
      </c>
      <c r="M78" s="5">
        <v>5</v>
      </c>
      <c r="N78" s="5">
        <v>10</v>
      </c>
      <c r="O78" s="5">
        <v>7</v>
      </c>
      <c r="P78" s="5">
        <v>3</v>
      </c>
      <c r="Q78" s="9">
        <f t="shared" si="2"/>
        <v>72</v>
      </c>
    </row>
    <row r="79" spans="1:17" ht="12.6" x14ac:dyDescent="0.25">
      <c r="A79" s="13" t="s">
        <v>273</v>
      </c>
      <c r="B79" s="14" t="s">
        <v>274</v>
      </c>
      <c r="C79" s="14" t="s">
        <v>275</v>
      </c>
      <c r="D79" s="16">
        <v>435000</v>
      </c>
      <c r="E79" s="17">
        <v>150000</v>
      </c>
      <c r="F79" s="20" t="s">
        <v>104</v>
      </c>
      <c r="G79" s="21" t="s">
        <v>48</v>
      </c>
      <c r="H79" s="24" t="s">
        <v>47</v>
      </c>
      <c r="I79" s="19" t="s">
        <v>48</v>
      </c>
      <c r="J79" s="5">
        <v>13</v>
      </c>
      <c r="K79" s="5">
        <v>10</v>
      </c>
      <c r="L79" s="5">
        <v>6</v>
      </c>
      <c r="M79" s="5">
        <v>5</v>
      </c>
      <c r="N79" s="5">
        <v>10</v>
      </c>
      <c r="O79" s="5">
        <v>6</v>
      </c>
      <c r="P79" s="5">
        <v>3</v>
      </c>
      <c r="Q79" s="9">
        <f t="shared" si="2"/>
        <v>53</v>
      </c>
    </row>
    <row r="80" spans="1:17" ht="12.6" x14ac:dyDescent="0.25">
      <c r="A80" s="13" t="s">
        <v>276</v>
      </c>
      <c r="B80" s="14" t="s">
        <v>277</v>
      </c>
      <c r="C80" s="14" t="s">
        <v>278</v>
      </c>
      <c r="D80" s="16">
        <v>167000</v>
      </c>
      <c r="E80" s="17">
        <v>150000</v>
      </c>
      <c r="F80" s="20" t="s">
        <v>82</v>
      </c>
      <c r="G80" s="21" t="s">
        <v>48</v>
      </c>
      <c r="H80" s="24" t="s">
        <v>100</v>
      </c>
      <c r="I80" s="19" t="s">
        <v>48</v>
      </c>
      <c r="J80" s="5">
        <v>10</v>
      </c>
      <c r="K80" s="5">
        <v>8</v>
      </c>
      <c r="L80" s="5">
        <v>4</v>
      </c>
      <c r="M80" s="5">
        <v>3</v>
      </c>
      <c r="N80" s="5">
        <v>10</v>
      </c>
      <c r="O80" s="5">
        <v>5</v>
      </c>
      <c r="P80" s="5">
        <v>3</v>
      </c>
      <c r="Q80" s="9">
        <f t="shared" si="2"/>
        <v>43</v>
      </c>
    </row>
    <row r="81" spans="1:17" ht="12.6" x14ac:dyDescent="0.25">
      <c r="A81" s="13" t="s">
        <v>279</v>
      </c>
      <c r="B81" s="14" t="s">
        <v>280</v>
      </c>
      <c r="C81" s="14" t="s">
        <v>281</v>
      </c>
      <c r="D81" s="16">
        <v>260100</v>
      </c>
      <c r="E81" s="17">
        <v>130000</v>
      </c>
      <c r="F81" s="20" t="s">
        <v>55</v>
      </c>
      <c r="G81" s="21" t="s">
        <v>50</v>
      </c>
      <c r="H81" s="24" t="s">
        <v>54</v>
      </c>
      <c r="I81" s="19" t="s">
        <v>54</v>
      </c>
      <c r="J81" s="5">
        <v>30</v>
      </c>
      <c r="K81" s="5">
        <v>9</v>
      </c>
      <c r="L81" s="5">
        <v>10</v>
      </c>
      <c r="M81" s="5">
        <v>5</v>
      </c>
      <c r="N81" s="5">
        <v>5</v>
      </c>
      <c r="O81" s="5">
        <v>7</v>
      </c>
      <c r="P81" s="5">
        <v>3</v>
      </c>
      <c r="Q81" s="9">
        <f t="shared" si="2"/>
        <v>69</v>
      </c>
    </row>
    <row r="82" spans="1:17" ht="12.6" x14ac:dyDescent="0.25">
      <c r="A82" s="13" t="s">
        <v>282</v>
      </c>
      <c r="B82" s="14" t="s">
        <v>283</v>
      </c>
      <c r="C82" s="14" t="s">
        <v>284</v>
      </c>
      <c r="D82" s="15">
        <v>166700</v>
      </c>
      <c r="E82" s="17">
        <v>150000</v>
      </c>
      <c r="F82" s="20" t="s">
        <v>90</v>
      </c>
      <c r="G82" s="21" t="s">
        <v>48</v>
      </c>
      <c r="H82" s="24" t="s">
        <v>109</v>
      </c>
      <c r="I82" s="19" t="s">
        <v>54</v>
      </c>
      <c r="J82" s="5">
        <v>10</v>
      </c>
      <c r="K82" s="5">
        <v>8</v>
      </c>
      <c r="L82" s="5">
        <v>4</v>
      </c>
      <c r="M82" s="5">
        <v>5</v>
      </c>
      <c r="N82" s="5">
        <v>10</v>
      </c>
      <c r="O82" s="5">
        <v>5</v>
      </c>
      <c r="P82" s="5">
        <v>3</v>
      </c>
      <c r="Q82" s="9">
        <f t="shared" si="2"/>
        <v>45</v>
      </c>
    </row>
  </sheetData>
  <mergeCells count="24">
    <mergeCell ref="D6:Q6"/>
    <mergeCell ref="A2:C2"/>
    <mergeCell ref="A3:C3"/>
    <mergeCell ref="D3:I3"/>
    <mergeCell ref="A4:C4"/>
    <mergeCell ref="D4:Q4"/>
    <mergeCell ref="A7:C7"/>
    <mergeCell ref="D7:Q7"/>
    <mergeCell ref="A8:C8"/>
    <mergeCell ref="A10:A12"/>
    <mergeCell ref="B10:B12"/>
    <mergeCell ref="C10:C12"/>
    <mergeCell ref="D10:D12"/>
    <mergeCell ref="E10:E12"/>
    <mergeCell ref="F10:G11"/>
    <mergeCell ref="H10:I11"/>
    <mergeCell ref="P10:P11"/>
    <mergeCell ref="Q10:Q11"/>
    <mergeCell ref="J10:J11"/>
    <mergeCell ref="K10:K11"/>
    <mergeCell ref="L10:L11"/>
    <mergeCell ref="M10:M11"/>
    <mergeCell ref="N10:N11"/>
    <mergeCell ref="O10:O11"/>
  </mergeCells>
  <dataValidations count="4">
    <dataValidation type="decimal" operator="lessThanOrEqual" allowBlank="1" showInputMessage="1" showErrorMessage="1" error="max. 40" sqref="J13:J49" xr:uid="{C4E6E5AF-F31D-4CCA-AFA6-493B9ACB7AA3}">
      <formula1>40</formula1>
    </dataValidation>
    <dataValidation type="decimal" operator="lessThanOrEqual" allowBlank="1" showInputMessage="1" showErrorMessage="1" error="max. 15" sqref="K13:L49" xr:uid="{F33F9794-6D53-44CD-89CF-15C2232430B0}">
      <formula1>15</formula1>
    </dataValidation>
    <dataValidation type="decimal" operator="lessThanOrEqual" allowBlank="1" showInputMessage="1" showErrorMessage="1" error="max. 10" sqref="N13:O49" xr:uid="{F8A52CF8-BA7C-4426-AEED-9C6D90546776}">
      <formula1>10</formula1>
    </dataValidation>
    <dataValidation type="decimal" operator="lessThanOrEqual" allowBlank="1" showInputMessage="1" showErrorMessage="1" error="max. 5" sqref="M13:M49 P13:P49" xr:uid="{BE660AE4-6125-48FC-BCF3-FC600AF24FB2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5AD94-A2DB-4F01-A248-FC1239E6F882}">
  <dimension ref="A1:CD82"/>
  <sheetViews>
    <sheetView zoomScale="70" zoomScaleNormal="70" workbookViewId="0">
      <selection activeCell="B22" sqref="B22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9.44140625" style="3" customWidth="1"/>
    <col min="9" max="9" width="6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0</v>
      </c>
    </row>
    <row r="2" spans="1:82" ht="14.4" customHeight="1" x14ac:dyDescent="0.3">
      <c r="A2" s="61" t="s">
        <v>1</v>
      </c>
      <c r="B2" s="61"/>
      <c r="C2" s="61"/>
      <c r="D2" s="28" t="s">
        <v>2</v>
      </c>
    </row>
    <row r="3" spans="1:82" ht="14.4" customHeight="1" x14ac:dyDescent="0.3">
      <c r="A3" s="61" t="s">
        <v>3</v>
      </c>
      <c r="B3" s="61"/>
      <c r="C3" s="61"/>
      <c r="D3" s="63" t="s">
        <v>4</v>
      </c>
      <c r="E3" s="63"/>
      <c r="F3" s="63"/>
      <c r="G3" s="63"/>
      <c r="H3" s="63"/>
      <c r="I3" s="63"/>
    </row>
    <row r="4" spans="1:82" ht="14.4" customHeight="1" x14ac:dyDescent="0.3">
      <c r="A4" s="62" t="s">
        <v>5</v>
      </c>
      <c r="B4" s="61"/>
      <c r="C4" s="61"/>
      <c r="D4" s="63" t="s">
        <v>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82" ht="14.4" customHeight="1" x14ac:dyDescent="0.3">
      <c r="A5" s="2" t="s">
        <v>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82" ht="14.4" customHeight="1" x14ac:dyDescent="0.3">
      <c r="A6" s="28" t="s">
        <v>8</v>
      </c>
      <c r="B6" s="28"/>
      <c r="C6" s="28"/>
      <c r="D6" s="62" t="s">
        <v>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82" ht="14.4" customHeight="1" x14ac:dyDescent="0.3">
      <c r="A7" s="61" t="s">
        <v>10</v>
      </c>
      <c r="B7" s="61"/>
      <c r="C7" s="61"/>
      <c r="D7" s="63" t="s">
        <v>11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82" ht="14.4" customHeight="1" x14ac:dyDescent="0.3">
      <c r="A8" s="61"/>
      <c r="B8" s="61"/>
      <c r="C8" s="61"/>
      <c r="D8" s="2" t="s">
        <v>12</v>
      </c>
    </row>
    <row r="9" spans="1:82" ht="12.6" customHeight="1" x14ac:dyDescent="0.3">
      <c r="A9" s="28"/>
    </row>
    <row r="10" spans="1:82" ht="26.4" customHeight="1" x14ac:dyDescent="0.3">
      <c r="A10" s="55" t="s">
        <v>13</v>
      </c>
      <c r="B10" s="55" t="s">
        <v>14</v>
      </c>
      <c r="C10" s="55" t="s">
        <v>15</v>
      </c>
      <c r="D10" s="55" t="s">
        <v>16</v>
      </c>
      <c r="E10" s="58" t="s">
        <v>17</v>
      </c>
      <c r="F10" s="55" t="s">
        <v>18</v>
      </c>
      <c r="G10" s="55"/>
      <c r="H10" s="55" t="s">
        <v>19</v>
      </c>
      <c r="I10" s="55"/>
      <c r="J10" s="55" t="s">
        <v>20</v>
      </c>
      <c r="K10" s="55" t="s">
        <v>21</v>
      </c>
      <c r="L10" s="55" t="s">
        <v>22</v>
      </c>
      <c r="M10" s="55" t="s">
        <v>23</v>
      </c>
      <c r="N10" s="55" t="s">
        <v>24</v>
      </c>
      <c r="O10" s="55" t="s">
        <v>25</v>
      </c>
      <c r="P10" s="55" t="s">
        <v>26</v>
      </c>
      <c r="Q10" s="55" t="s">
        <v>27</v>
      </c>
    </row>
    <row r="11" spans="1:82" ht="59.4" customHeight="1" x14ac:dyDescent="0.3">
      <c r="A11" s="56"/>
      <c r="B11" s="56"/>
      <c r="C11" s="56"/>
      <c r="D11" s="56"/>
      <c r="E11" s="5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82" ht="28.95" customHeight="1" x14ac:dyDescent="0.3">
      <c r="A12" s="57"/>
      <c r="B12" s="57"/>
      <c r="C12" s="57"/>
      <c r="D12" s="57"/>
      <c r="E12" s="60"/>
      <c r="F12" s="27" t="s">
        <v>38</v>
      </c>
      <c r="G12" s="26" t="s">
        <v>39</v>
      </c>
      <c r="H12" s="26" t="s">
        <v>38</v>
      </c>
      <c r="I12" s="26" t="s">
        <v>39</v>
      </c>
      <c r="J12" s="30" t="s">
        <v>40</v>
      </c>
      <c r="K12" s="30" t="s">
        <v>41</v>
      </c>
      <c r="L12" s="30" t="s">
        <v>41</v>
      </c>
      <c r="M12" s="30" t="s">
        <v>42</v>
      </c>
      <c r="N12" s="30" t="s">
        <v>43</v>
      </c>
      <c r="O12" s="30" t="s">
        <v>43</v>
      </c>
      <c r="P12" s="30" t="s">
        <v>42</v>
      </c>
      <c r="Q12" s="30"/>
    </row>
    <row r="13" spans="1:82" s="4" customFormat="1" ht="12.75" customHeight="1" x14ac:dyDescent="0.25">
      <c r="A13" s="13" t="s">
        <v>44</v>
      </c>
      <c r="B13" s="14" t="s">
        <v>45</v>
      </c>
      <c r="C13" s="14" t="s">
        <v>46</v>
      </c>
      <c r="D13" s="15">
        <v>208115</v>
      </c>
      <c r="E13" s="17">
        <v>150000</v>
      </c>
      <c r="F13" s="20" t="s">
        <v>47</v>
      </c>
      <c r="G13" s="21" t="s">
        <v>48</v>
      </c>
      <c r="H13" s="22" t="s">
        <v>49</v>
      </c>
      <c r="I13" s="19" t="s">
        <v>50</v>
      </c>
      <c r="J13" s="5">
        <v>18</v>
      </c>
      <c r="K13" s="5">
        <v>12</v>
      </c>
      <c r="L13" s="5">
        <v>10</v>
      </c>
      <c r="M13" s="5">
        <v>5</v>
      </c>
      <c r="N13" s="5">
        <v>8</v>
      </c>
      <c r="O13" s="5">
        <v>6</v>
      </c>
      <c r="P13" s="5">
        <v>3</v>
      </c>
      <c r="Q13" s="5">
        <f t="shared" ref="Q13:Q44" si="0">SUM(J13:P13)</f>
        <v>62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4" customFormat="1" ht="12.75" customHeight="1" x14ac:dyDescent="0.25">
      <c r="A14" s="13" t="s">
        <v>51</v>
      </c>
      <c r="B14" s="14" t="s">
        <v>52</v>
      </c>
      <c r="C14" s="14" t="s">
        <v>53</v>
      </c>
      <c r="D14" s="15">
        <v>168000</v>
      </c>
      <c r="E14" s="17">
        <v>138000</v>
      </c>
      <c r="F14" s="23" t="s">
        <v>54</v>
      </c>
      <c r="G14" s="21" t="s">
        <v>54</v>
      </c>
      <c r="H14" s="24" t="s">
        <v>55</v>
      </c>
      <c r="I14" s="19" t="s">
        <v>48</v>
      </c>
      <c r="J14" s="5">
        <v>18</v>
      </c>
      <c r="K14" s="5">
        <v>8</v>
      </c>
      <c r="L14" s="5">
        <v>8</v>
      </c>
      <c r="M14" s="5">
        <v>5</v>
      </c>
      <c r="N14" s="5">
        <v>10</v>
      </c>
      <c r="O14" s="5">
        <v>7</v>
      </c>
      <c r="P14" s="5">
        <v>3</v>
      </c>
      <c r="Q14" s="5">
        <f t="shared" si="0"/>
        <v>59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4" customFormat="1" ht="12.75" customHeight="1" x14ac:dyDescent="0.25">
      <c r="A15" s="13" t="s">
        <v>56</v>
      </c>
      <c r="B15" s="14" t="s">
        <v>57</v>
      </c>
      <c r="C15" s="14" t="s">
        <v>58</v>
      </c>
      <c r="D15" s="15">
        <v>166700</v>
      </c>
      <c r="E15" s="17">
        <v>150000</v>
      </c>
      <c r="F15" s="20" t="s">
        <v>59</v>
      </c>
      <c r="G15" s="21" t="s">
        <v>48</v>
      </c>
      <c r="H15" s="24" t="s">
        <v>54</v>
      </c>
      <c r="I15" s="19" t="s">
        <v>54</v>
      </c>
      <c r="J15" s="5">
        <v>25</v>
      </c>
      <c r="K15" s="5">
        <v>7</v>
      </c>
      <c r="L15" s="5">
        <v>7</v>
      </c>
      <c r="M15" s="5">
        <v>5</v>
      </c>
      <c r="N15" s="5">
        <v>10</v>
      </c>
      <c r="O15" s="5">
        <v>7</v>
      </c>
      <c r="P15" s="5">
        <v>3</v>
      </c>
      <c r="Q15" s="5">
        <f t="shared" si="0"/>
        <v>64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4" customFormat="1" ht="12.75" customHeight="1" x14ac:dyDescent="0.25">
      <c r="A16" s="13" t="s">
        <v>60</v>
      </c>
      <c r="B16" s="14" t="s">
        <v>61</v>
      </c>
      <c r="C16" s="14" t="s">
        <v>62</v>
      </c>
      <c r="D16" s="15">
        <v>370500</v>
      </c>
      <c r="E16" s="17">
        <v>150000</v>
      </c>
      <c r="F16" s="23" t="s">
        <v>54</v>
      </c>
      <c r="G16" s="21" t="s">
        <v>54</v>
      </c>
      <c r="H16" s="24" t="s">
        <v>63</v>
      </c>
      <c r="I16" s="19" t="s">
        <v>48</v>
      </c>
      <c r="J16" s="5">
        <v>17</v>
      </c>
      <c r="K16" s="5">
        <v>8</v>
      </c>
      <c r="L16" s="5">
        <v>7</v>
      </c>
      <c r="M16" s="5">
        <v>3</v>
      </c>
      <c r="N16" s="5">
        <v>8</v>
      </c>
      <c r="O16" s="5">
        <v>5</v>
      </c>
      <c r="P16" s="5">
        <v>3</v>
      </c>
      <c r="Q16" s="5">
        <f t="shared" si="0"/>
        <v>51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25">
      <c r="A17" s="13" t="s">
        <v>64</v>
      </c>
      <c r="B17" s="14" t="s">
        <v>65</v>
      </c>
      <c r="C17" s="14" t="s">
        <v>66</v>
      </c>
      <c r="D17" s="15">
        <v>166700</v>
      </c>
      <c r="E17" s="17">
        <v>150000</v>
      </c>
      <c r="F17" s="20" t="s">
        <v>67</v>
      </c>
      <c r="G17" s="21" t="s">
        <v>50</v>
      </c>
      <c r="H17" s="24" t="s">
        <v>68</v>
      </c>
      <c r="I17" s="19" t="s">
        <v>48</v>
      </c>
      <c r="J17" s="5">
        <v>18</v>
      </c>
      <c r="K17" s="5">
        <v>7</v>
      </c>
      <c r="L17" s="5">
        <v>8</v>
      </c>
      <c r="M17" s="5">
        <v>3</v>
      </c>
      <c r="N17" s="5">
        <v>9</v>
      </c>
      <c r="O17" s="5">
        <v>5</v>
      </c>
      <c r="P17" s="5">
        <v>3</v>
      </c>
      <c r="Q17" s="5">
        <f t="shared" si="0"/>
        <v>53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4" customFormat="1" ht="12.6" x14ac:dyDescent="0.25">
      <c r="A18" s="13" t="s">
        <v>69</v>
      </c>
      <c r="B18" s="14" t="s">
        <v>70</v>
      </c>
      <c r="C18" s="14" t="s">
        <v>71</v>
      </c>
      <c r="D18" s="15">
        <v>400000</v>
      </c>
      <c r="E18" s="17">
        <v>130000</v>
      </c>
      <c r="F18" s="23" t="s">
        <v>54</v>
      </c>
      <c r="G18" s="21" t="s">
        <v>54</v>
      </c>
      <c r="H18" s="24" t="s">
        <v>54</v>
      </c>
      <c r="I18" s="19" t="s">
        <v>54</v>
      </c>
      <c r="J18" s="5">
        <v>25</v>
      </c>
      <c r="K18" s="5">
        <v>14</v>
      </c>
      <c r="L18" s="5">
        <v>12</v>
      </c>
      <c r="M18" s="5">
        <v>4</v>
      </c>
      <c r="N18" s="5">
        <v>10</v>
      </c>
      <c r="O18" s="5">
        <v>8</v>
      </c>
      <c r="P18" s="5">
        <v>5</v>
      </c>
      <c r="Q18" s="5">
        <f t="shared" si="0"/>
        <v>78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4" customFormat="1" ht="12.75" customHeight="1" x14ac:dyDescent="0.25">
      <c r="A19" s="13" t="s">
        <v>72</v>
      </c>
      <c r="B19" s="14" t="s">
        <v>73</v>
      </c>
      <c r="C19" s="14" t="s">
        <v>74</v>
      </c>
      <c r="D19" s="15">
        <v>145500</v>
      </c>
      <c r="E19" s="17">
        <v>135000</v>
      </c>
      <c r="F19" s="20" t="s">
        <v>75</v>
      </c>
      <c r="G19" s="21" t="s">
        <v>50</v>
      </c>
      <c r="H19" s="24" t="s">
        <v>54</v>
      </c>
      <c r="I19" s="19" t="s">
        <v>54</v>
      </c>
      <c r="J19" s="5">
        <v>18</v>
      </c>
      <c r="K19" s="5">
        <v>10</v>
      </c>
      <c r="L19" s="5">
        <v>9</v>
      </c>
      <c r="M19" s="5">
        <v>3</v>
      </c>
      <c r="N19" s="5">
        <v>5</v>
      </c>
      <c r="O19" s="5">
        <v>8</v>
      </c>
      <c r="P19" s="5">
        <v>3</v>
      </c>
      <c r="Q19" s="5">
        <f t="shared" si="0"/>
        <v>56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4" customFormat="1" ht="12.75" customHeight="1" x14ac:dyDescent="0.25">
      <c r="A20" s="13" t="s">
        <v>76</v>
      </c>
      <c r="B20" s="14" t="s">
        <v>77</v>
      </c>
      <c r="C20" s="14" t="s">
        <v>78</v>
      </c>
      <c r="D20" s="16">
        <v>160500</v>
      </c>
      <c r="E20" s="18">
        <v>150000</v>
      </c>
      <c r="F20" s="23" t="s">
        <v>54</v>
      </c>
      <c r="G20" s="21" t="s">
        <v>54</v>
      </c>
      <c r="H20" s="24" t="s">
        <v>54</v>
      </c>
      <c r="I20" s="19" t="s">
        <v>54</v>
      </c>
      <c r="J20" s="5">
        <v>29</v>
      </c>
      <c r="K20" s="5">
        <v>13</v>
      </c>
      <c r="L20" s="5">
        <v>9</v>
      </c>
      <c r="M20" s="5">
        <v>4</v>
      </c>
      <c r="N20" s="5">
        <v>6</v>
      </c>
      <c r="O20" s="5">
        <v>7</v>
      </c>
      <c r="P20" s="5">
        <v>5</v>
      </c>
      <c r="Q20" s="5">
        <f t="shared" si="0"/>
        <v>73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4" customFormat="1" ht="13.5" customHeight="1" x14ac:dyDescent="0.25">
      <c r="A21" s="13" t="s">
        <v>79</v>
      </c>
      <c r="B21" s="14" t="s">
        <v>80</v>
      </c>
      <c r="C21" s="14" t="s">
        <v>81</v>
      </c>
      <c r="D21" s="15">
        <v>167000</v>
      </c>
      <c r="E21" s="17">
        <v>150000</v>
      </c>
      <c r="F21" s="20" t="s">
        <v>82</v>
      </c>
      <c r="G21" s="21" t="s">
        <v>48</v>
      </c>
      <c r="H21" s="24" t="s">
        <v>59</v>
      </c>
      <c r="I21" s="19" t="s">
        <v>48</v>
      </c>
      <c r="J21" s="5">
        <v>18</v>
      </c>
      <c r="K21" s="5">
        <v>9</v>
      </c>
      <c r="L21" s="5">
        <v>8</v>
      </c>
      <c r="M21" s="5">
        <v>3</v>
      </c>
      <c r="N21" s="5">
        <v>6</v>
      </c>
      <c r="O21" s="5">
        <v>5</v>
      </c>
      <c r="P21" s="5">
        <v>3</v>
      </c>
      <c r="Q21" s="5">
        <f t="shared" si="0"/>
        <v>52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4" customFormat="1" ht="12.75" customHeight="1" x14ac:dyDescent="0.25">
      <c r="A22" s="13" t="s">
        <v>83</v>
      </c>
      <c r="B22" s="14" t="s">
        <v>84</v>
      </c>
      <c r="C22" s="14" t="s">
        <v>85</v>
      </c>
      <c r="D22" s="16">
        <v>167000</v>
      </c>
      <c r="E22" s="18">
        <v>150000</v>
      </c>
      <c r="F22" s="20" t="s">
        <v>55</v>
      </c>
      <c r="G22" s="21" t="s">
        <v>48</v>
      </c>
      <c r="H22" s="24" t="s">
        <v>86</v>
      </c>
      <c r="I22" s="19" t="s">
        <v>54</v>
      </c>
      <c r="J22" s="5">
        <v>14</v>
      </c>
      <c r="K22" s="5">
        <v>7</v>
      </c>
      <c r="L22" s="5">
        <v>6</v>
      </c>
      <c r="M22" s="5">
        <v>3</v>
      </c>
      <c r="N22" s="5">
        <v>9</v>
      </c>
      <c r="O22" s="5">
        <v>4</v>
      </c>
      <c r="P22" s="5">
        <v>3</v>
      </c>
      <c r="Q22" s="5">
        <f t="shared" si="0"/>
        <v>46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4" customFormat="1" ht="12.75" customHeight="1" x14ac:dyDescent="0.25">
      <c r="A23" s="13" t="s">
        <v>87</v>
      </c>
      <c r="B23" s="14" t="s">
        <v>88</v>
      </c>
      <c r="C23" s="14" t="s">
        <v>89</v>
      </c>
      <c r="D23" s="16">
        <v>168000</v>
      </c>
      <c r="E23" s="18">
        <v>150000</v>
      </c>
      <c r="F23" s="20" t="s">
        <v>90</v>
      </c>
      <c r="G23" s="21" t="s">
        <v>50</v>
      </c>
      <c r="H23" s="24" t="s">
        <v>91</v>
      </c>
      <c r="I23" s="19" t="s">
        <v>50</v>
      </c>
      <c r="J23" s="5">
        <v>37</v>
      </c>
      <c r="K23" s="5">
        <v>12</v>
      </c>
      <c r="L23" s="5">
        <v>12</v>
      </c>
      <c r="M23" s="5">
        <v>5</v>
      </c>
      <c r="N23" s="5">
        <v>10</v>
      </c>
      <c r="O23" s="5">
        <v>10</v>
      </c>
      <c r="P23" s="5">
        <v>3</v>
      </c>
      <c r="Q23" s="5">
        <f t="shared" si="0"/>
        <v>89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4" customFormat="1" ht="12.75" customHeight="1" x14ac:dyDescent="0.25">
      <c r="A24" s="13" t="s">
        <v>92</v>
      </c>
      <c r="B24" s="14" t="s">
        <v>93</v>
      </c>
      <c r="C24" s="14" t="s">
        <v>94</v>
      </c>
      <c r="D24" s="16">
        <v>170000</v>
      </c>
      <c r="E24" s="18">
        <v>150000</v>
      </c>
      <c r="F24" s="20" t="s">
        <v>95</v>
      </c>
      <c r="G24" s="21" t="s">
        <v>50</v>
      </c>
      <c r="H24" s="24" t="s">
        <v>47</v>
      </c>
      <c r="I24" s="19" t="s">
        <v>48</v>
      </c>
      <c r="J24" s="5">
        <v>32</v>
      </c>
      <c r="K24" s="5">
        <v>12</v>
      </c>
      <c r="L24" s="5">
        <v>11</v>
      </c>
      <c r="M24" s="5">
        <v>4</v>
      </c>
      <c r="N24" s="5">
        <v>9</v>
      </c>
      <c r="O24" s="5">
        <v>8</v>
      </c>
      <c r="P24" s="5">
        <v>3</v>
      </c>
      <c r="Q24" s="5">
        <f t="shared" si="0"/>
        <v>79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4" customFormat="1" ht="12.75" customHeight="1" x14ac:dyDescent="0.25">
      <c r="A25" s="13" t="s">
        <v>96</v>
      </c>
      <c r="B25" s="14" t="s">
        <v>97</v>
      </c>
      <c r="C25" s="14" t="s">
        <v>98</v>
      </c>
      <c r="D25" s="16">
        <v>200000</v>
      </c>
      <c r="E25" s="18">
        <v>150000</v>
      </c>
      <c r="F25" s="20" t="s">
        <v>99</v>
      </c>
      <c r="G25" s="21" t="s">
        <v>48</v>
      </c>
      <c r="H25" s="24" t="s">
        <v>100</v>
      </c>
      <c r="I25" s="19" t="s">
        <v>48</v>
      </c>
      <c r="J25" s="5">
        <v>16</v>
      </c>
      <c r="K25" s="5">
        <v>9</v>
      </c>
      <c r="L25" s="5">
        <v>8</v>
      </c>
      <c r="M25" s="5">
        <v>4</v>
      </c>
      <c r="N25" s="5">
        <v>9</v>
      </c>
      <c r="O25" s="5">
        <v>6</v>
      </c>
      <c r="P25" s="5">
        <v>4</v>
      </c>
      <c r="Q25" s="5">
        <f t="shared" si="0"/>
        <v>56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4" customFormat="1" ht="12.6" x14ac:dyDescent="0.25">
      <c r="A26" s="13" t="s">
        <v>101</v>
      </c>
      <c r="B26" s="14" t="s">
        <v>102</v>
      </c>
      <c r="C26" s="14" t="s">
        <v>103</v>
      </c>
      <c r="D26" s="16">
        <v>170000</v>
      </c>
      <c r="E26" s="18">
        <v>150000</v>
      </c>
      <c r="F26" s="23" t="s">
        <v>54</v>
      </c>
      <c r="G26" s="21" t="s">
        <v>54</v>
      </c>
      <c r="H26" s="24" t="s">
        <v>104</v>
      </c>
      <c r="I26" s="19" t="s">
        <v>48</v>
      </c>
      <c r="J26" s="5">
        <v>17</v>
      </c>
      <c r="K26" s="5">
        <v>7</v>
      </c>
      <c r="L26" s="5">
        <v>9</v>
      </c>
      <c r="M26" s="5">
        <v>5</v>
      </c>
      <c r="N26" s="5">
        <v>10</v>
      </c>
      <c r="O26" s="5">
        <v>7</v>
      </c>
      <c r="P26" s="5">
        <v>3</v>
      </c>
      <c r="Q26" s="5">
        <f t="shared" si="0"/>
        <v>58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4" customFormat="1" ht="12.75" customHeight="1" x14ac:dyDescent="0.25">
      <c r="A27" s="13" t="s">
        <v>105</v>
      </c>
      <c r="B27" s="14" t="s">
        <v>106</v>
      </c>
      <c r="C27" s="14" t="s">
        <v>107</v>
      </c>
      <c r="D27" s="16">
        <v>175000</v>
      </c>
      <c r="E27" s="18">
        <v>150000</v>
      </c>
      <c r="F27" s="20" t="s">
        <v>63</v>
      </c>
      <c r="G27" s="21" t="s">
        <v>108</v>
      </c>
      <c r="H27" s="24" t="s">
        <v>109</v>
      </c>
      <c r="I27" s="19" t="s">
        <v>54</v>
      </c>
      <c r="J27" s="5">
        <v>28</v>
      </c>
      <c r="K27" s="5">
        <v>11</v>
      </c>
      <c r="L27" s="5">
        <v>11</v>
      </c>
      <c r="M27" s="5">
        <v>4</v>
      </c>
      <c r="N27" s="5">
        <v>10</v>
      </c>
      <c r="O27" s="5">
        <v>6</v>
      </c>
      <c r="P27" s="5">
        <v>3</v>
      </c>
      <c r="Q27" s="5">
        <f t="shared" si="0"/>
        <v>73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4" customFormat="1" ht="12.75" customHeight="1" x14ac:dyDescent="0.25">
      <c r="A28" s="13" t="s">
        <v>110</v>
      </c>
      <c r="B28" s="14" t="s">
        <v>111</v>
      </c>
      <c r="C28" s="14" t="s">
        <v>112</v>
      </c>
      <c r="D28" s="16">
        <v>166667</v>
      </c>
      <c r="E28" s="17">
        <v>150000</v>
      </c>
      <c r="F28" s="20" t="s">
        <v>113</v>
      </c>
      <c r="G28" s="21" t="s">
        <v>50</v>
      </c>
      <c r="H28" s="24" t="s">
        <v>54</v>
      </c>
      <c r="I28" s="19" t="s">
        <v>54</v>
      </c>
      <c r="J28" s="5">
        <v>22</v>
      </c>
      <c r="K28" s="5">
        <v>12</v>
      </c>
      <c r="L28" s="5">
        <v>11</v>
      </c>
      <c r="M28" s="5">
        <v>4</v>
      </c>
      <c r="N28" s="5">
        <v>9</v>
      </c>
      <c r="O28" s="5">
        <v>7</v>
      </c>
      <c r="P28" s="5">
        <v>3</v>
      </c>
      <c r="Q28" s="5">
        <f t="shared" si="0"/>
        <v>68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4" customFormat="1" ht="12.75" customHeight="1" x14ac:dyDescent="0.25">
      <c r="A29" s="13" t="s">
        <v>114</v>
      </c>
      <c r="B29" s="14" t="s">
        <v>115</v>
      </c>
      <c r="C29" s="14" t="s">
        <v>116</v>
      </c>
      <c r="D29" s="16">
        <v>167000</v>
      </c>
      <c r="E29" s="17">
        <v>150000</v>
      </c>
      <c r="F29" s="20" t="s">
        <v>68</v>
      </c>
      <c r="G29" s="21" t="s">
        <v>50</v>
      </c>
      <c r="H29" s="24" t="s">
        <v>104</v>
      </c>
      <c r="I29" s="19" t="s">
        <v>48</v>
      </c>
      <c r="J29" s="5">
        <v>18</v>
      </c>
      <c r="K29" s="5">
        <v>7</v>
      </c>
      <c r="L29" s="5">
        <v>7</v>
      </c>
      <c r="M29" s="5">
        <v>5</v>
      </c>
      <c r="N29" s="5">
        <v>9</v>
      </c>
      <c r="O29" s="5">
        <v>7</v>
      </c>
      <c r="P29" s="5">
        <v>3</v>
      </c>
      <c r="Q29" s="5">
        <f t="shared" si="0"/>
        <v>56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4" customFormat="1" ht="12.75" customHeight="1" x14ac:dyDescent="0.25">
      <c r="A30" s="13" t="s">
        <v>117</v>
      </c>
      <c r="B30" s="14" t="s">
        <v>118</v>
      </c>
      <c r="C30" s="14" t="s">
        <v>119</v>
      </c>
      <c r="D30" s="16">
        <v>170000</v>
      </c>
      <c r="E30" s="17">
        <v>150000</v>
      </c>
      <c r="F30" s="23" t="s">
        <v>54</v>
      </c>
      <c r="G30" s="21" t="s">
        <v>54</v>
      </c>
      <c r="H30" s="24" t="s">
        <v>54</v>
      </c>
      <c r="I30" s="19" t="s">
        <v>54</v>
      </c>
      <c r="J30" s="5">
        <v>22</v>
      </c>
      <c r="K30" s="5">
        <v>13</v>
      </c>
      <c r="L30" s="5">
        <v>9</v>
      </c>
      <c r="M30" s="5">
        <v>3</v>
      </c>
      <c r="N30" s="5">
        <v>10</v>
      </c>
      <c r="O30" s="5">
        <v>6</v>
      </c>
      <c r="P30" s="5">
        <v>3</v>
      </c>
      <c r="Q30" s="5">
        <f t="shared" si="0"/>
        <v>66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4" customFormat="1" ht="12.6" x14ac:dyDescent="0.25">
      <c r="A31" s="13" t="s">
        <v>120</v>
      </c>
      <c r="B31" s="14" t="s">
        <v>121</v>
      </c>
      <c r="C31" s="14" t="s">
        <v>122</v>
      </c>
      <c r="D31" s="16">
        <v>250000</v>
      </c>
      <c r="E31" s="17">
        <v>150000</v>
      </c>
      <c r="F31" s="20" t="s">
        <v>123</v>
      </c>
      <c r="G31" s="21" t="s">
        <v>50</v>
      </c>
      <c r="H31" s="24" t="s">
        <v>95</v>
      </c>
      <c r="I31" s="19" t="s">
        <v>50</v>
      </c>
      <c r="J31" s="5">
        <v>29</v>
      </c>
      <c r="K31" s="5">
        <v>10</v>
      </c>
      <c r="L31" s="5">
        <v>12</v>
      </c>
      <c r="M31" s="5">
        <v>5</v>
      </c>
      <c r="N31" s="5">
        <v>10</v>
      </c>
      <c r="O31" s="5">
        <v>8</v>
      </c>
      <c r="P31" s="5">
        <v>3</v>
      </c>
      <c r="Q31" s="5">
        <f t="shared" si="0"/>
        <v>77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4" customFormat="1" ht="12.75" customHeight="1" x14ac:dyDescent="0.25">
      <c r="A32" s="13" t="s">
        <v>124</v>
      </c>
      <c r="B32" s="14" t="s">
        <v>125</v>
      </c>
      <c r="C32" s="14" t="s">
        <v>126</v>
      </c>
      <c r="D32" s="16">
        <v>166800</v>
      </c>
      <c r="E32" s="17">
        <v>150000</v>
      </c>
      <c r="F32" s="23" t="s">
        <v>54</v>
      </c>
      <c r="G32" s="21" t="s">
        <v>54</v>
      </c>
      <c r="H32" s="24" t="s">
        <v>127</v>
      </c>
      <c r="I32" s="19" t="s">
        <v>48</v>
      </c>
      <c r="J32" s="5">
        <v>17</v>
      </c>
      <c r="K32" s="5">
        <v>8</v>
      </c>
      <c r="L32" s="5">
        <v>6</v>
      </c>
      <c r="M32" s="5">
        <v>4</v>
      </c>
      <c r="N32" s="5">
        <v>9</v>
      </c>
      <c r="O32" s="5">
        <v>4</v>
      </c>
      <c r="P32" s="5">
        <v>3</v>
      </c>
      <c r="Q32" s="5">
        <f t="shared" si="0"/>
        <v>51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4" customFormat="1" ht="12.75" customHeight="1" x14ac:dyDescent="0.25">
      <c r="A33" s="13" t="s">
        <v>128</v>
      </c>
      <c r="B33" s="14" t="s">
        <v>129</v>
      </c>
      <c r="C33" s="14" t="s">
        <v>130</v>
      </c>
      <c r="D33" s="16">
        <v>172500</v>
      </c>
      <c r="E33" s="17">
        <v>150000</v>
      </c>
      <c r="F33" s="20" t="s">
        <v>75</v>
      </c>
      <c r="G33" s="21" t="s">
        <v>48</v>
      </c>
      <c r="H33" s="24" t="s">
        <v>54</v>
      </c>
      <c r="I33" s="19" t="s">
        <v>54</v>
      </c>
      <c r="J33" s="5">
        <v>36</v>
      </c>
      <c r="K33" s="5">
        <v>9</v>
      </c>
      <c r="L33" s="5">
        <v>13</v>
      </c>
      <c r="M33" s="5">
        <v>5</v>
      </c>
      <c r="N33" s="5">
        <v>10</v>
      </c>
      <c r="O33" s="5">
        <v>10</v>
      </c>
      <c r="P33" s="5">
        <v>3</v>
      </c>
      <c r="Q33" s="5">
        <f t="shared" si="0"/>
        <v>86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4" customFormat="1" ht="12.75" customHeight="1" x14ac:dyDescent="0.25">
      <c r="A34" s="13" t="s">
        <v>131</v>
      </c>
      <c r="B34" s="14" t="s">
        <v>132</v>
      </c>
      <c r="C34" s="14" t="s">
        <v>133</v>
      </c>
      <c r="D34" s="16">
        <v>400000</v>
      </c>
      <c r="E34" s="17">
        <v>150000</v>
      </c>
      <c r="F34" s="20" t="s">
        <v>86</v>
      </c>
      <c r="G34" s="21" t="s">
        <v>48</v>
      </c>
      <c r="H34" s="24" t="s">
        <v>54</v>
      </c>
      <c r="I34" s="19" t="s">
        <v>54</v>
      </c>
      <c r="J34" s="5">
        <v>29</v>
      </c>
      <c r="K34" s="5">
        <v>8</v>
      </c>
      <c r="L34" s="5">
        <v>7</v>
      </c>
      <c r="M34" s="5">
        <v>4</v>
      </c>
      <c r="N34" s="5">
        <v>9</v>
      </c>
      <c r="O34" s="5">
        <v>7</v>
      </c>
      <c r="P34" s="5">
        <v>3</v>
      </c>
      <c r="Q34" s="5">
        <f t="shared" si="0"/>
        <v>67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4" customFormat="1" ht="12.75" customHeight="1" x14ac:dyDescent="0.25">
      <c r="A35" s="13" t="s">
        <v>134</v>
      </c>
      <c r="B35" s="14" t="s">
        <v>135</v>
      </c>
      <c r="C35" s="14" t="s">
        <v>136</v>
      </c>
      <c r="D35" s="16">
        <v>180000</v>
      </c>
      <c r="E35" s="17">
        <v>150000</v>
      </c>
      <c r="F35" s="20" t="s">
        <v>91</v>
      </c>
      <c r="G35" s="21" t="s">
        <v>50</v>
      </c>
      <c r="H35" s="24" t="s">
        <v>99</v>
      </c>
      <c r="I35" s="19" t="s">
        <v>50</v>
      </c>
      <c r="J35" s="5">
        <v>34</v>
      </c>
      <c r="K35" s="5">
        <v>9</v>
      </c>
      <c r="L35" s="5">
        <v>12</v>
      </c>
      <c r="M35" s="5">
        <v>4</v>
      </c>
      <c r="N35" s="5">
        <v>6</v>
      </c>
      <c r="O35" s="5">
        <v>9</v>
      </c>
      <c r="P35" s="5">
        <v>3</v>
      </c>
      <c r="Q35" s="5">
        <f t="shared" si="0"/>
        <v>77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4" customFormat="1" ht="12.75" customHeight="1" x14ac:dyDescent="0.25">
      <c r="A36" s="13" t="s">
        <v>137</v>
      </c>
      <c r="B36" s="14" t="s">
        <v>138</v>
      </c>
      <c r="C36" s="14" t="s">
        <v>139</v>
      </c>
      <c r="D36" s="16">
        <v>167000</v>
      </c>
      <c r="E36" s="17">
        <v>150000</v>
      </c>
      <c r="F36" s="20" t="s">
        <v>100</v>
      </c>
      <c r="G36" s="21" t="s">
        <v>48</v>
      </c>
      <c r="H36" s="24" t="s">
        <v>75</v>
      </c>
      <c r="I36" s="19" t="s">
        <v>50</v>
      </c>
      <c r="J36" s="5">
        <v>37</v>
      </c>
      <c r="K36" s="5">
        <v>10</v>
      </c>
      <c r="L36" s="5">
        <v>15</v>
      </c>
      <c r="M36" s="5">
        <v>5</v>
      </c>
      <c r="N36" s="5">
        <v>10</v>
      </c>
      <c r="O36" s="5">
        <v>10</v>
      </c>
      <c r="P36" s="5">
        <v>4</v>
      </c>
      <c r="Q36" s="5">
        <f t="shared" si="0"/>
        <v>91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4" customFormat="1" ht="12.75" customHeight="1" x14ac:dyDescent="0.25">
      <c r="A37" s="13" t="s">
        <v>140</v>
      </c>
      <c r="B37" s="14" t="s">
        <v>141</v>
      </c>
      <c r="C37" s="14" t="s">
        <v>142</v>
      </c>
      <c r="D37" s="16">
        <v>170000</v>
      </c>
      <c r="E37" s="17">
        <v>150000</v>
      </c>
      <c r="F37" s="20" t="s">
        <v>143</v>
      </c>
      <c r="G37" s="21" t="s">
        <v>54</v>
      </c>
      <c r="H37" s="24" t="s">
        <v>90</v>
      </c>
      <c r="I37" s="19" t="s">
        <v>50</v>
      </c>
      <c r="J37" s="5">
        <v>23</v>
      </c>
      <c r="K37" s="5">
        <v>10</v>
      </c>
      <c r="L37" s="5">
        <v>10</v>
      </c>
      <c r="M37" s="5">
        <v>3</v>
      </c>
      <c r="N37" s="5">
        <v>6</v>
      </c>
      <c r="O37" s="5">
        <v>7</v>
      </c>
      <c r="P37" s="5">
        <v>3</v>
      </c>
      <c r="Q37" s="5">
        <f t="shared" si="0"/>
        <v>62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4" customFormat="1" ht="12.75" customHeight="1" x14ac:dyDescent="0.25">
      <c r="A38" s="13" t="s">
        <v>144</v>
      </c>
      <c r="B38" s="14" t="s">
        <v>145</v>
      </c>
      <c r="C38" s="14" t="s">
        <v>146</v>
      </c>
      <c r="D38" s="16">
        <v>157000</v>
      </c>
      <c r="E38" s="17">
        <v>150000</v>
      </c>
      <c r="F38" s="20" t="s">
        <v>127</v>
      </c>
      <c r="G38" s="21" t="s">
        <v>50</v>
      </c>
      <c r="H38" s="24" t="s">
        <v>123</v>
      </c>
      <c r="I38" s="19" t="s">
        <v>54</v>
      </c>
      <c r="J38" s="5">
        <v>21</v>
      </c>
      <c r="K38" s="5">
        <v>8</v>
      </c>
      <c r="L38" s="5">
        <v>8</v>
      </c>
      <c r="M38" s="5">
        <v>4</v>
      </c>
      <c r="N38" s="5">
        <v>7</v>
      </c>
      <c r="O38" s="5">
        <v>7</v>
      </c>
      <c r="P38" s="5">
        <v>3</v>
      </c>
      <c r="Q38" s="5">
        <f t="shared" si="0"/>
        <v>58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4" customFormat="1" ht="12.6" x14ac:dyDescent="0.25">
      <c r="A39" s="13" t="s">
        <v>147</v>
      </c>
      <c r="B39" s="14" t="s">
        <v>148</v>
      </c>
      <c r="C39" s="14" t="s">
        <v>149</v>
      </c>
      <c r="D39" s="16">
        <v>170000</v>
      </c>
      <c r="E39" s="17">
        <v>150000</v>
      </c>
      <c r="F39" s="20" t="s">
        <v>109</v>
      </c>
      <c r="G39" s="21" t="s">
        <v>54</v>
      </c>
      <c r="H39" s="24" t="s">
        <v>113</v>
      </c>
      <c r="I39" s="19" t="s">
        <v>50</v>
      </c>
      <c r="J39" s="5">
        <v>25</v>
      </c>
      <c r="K39" s="5">
        <v>10</v>
      </c>
      <c r="L39" s="5">
        <v>9</v>
      </c>
      <c r="M39" s="5">
        <v>5</v>
      </c>
      <c r="N39" s="5">
        <v>10</v>
      </c>
      <c r="O39" s="5">
        <v>8</v>
      </c>
      <c r="P39" s="5">
        <v>3</v>
      </c>
      <c r="Q39" s="5">
        <f t="shared" si="0"/>
        <v>70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4" customFormat="1" ht="12.75" customHeight="1" x14ac:dyDescent="0.25">
      <c r="A40" s="13" t="s">
        <v>150</v>
      </c>
      <c r="B40" s="14" t="s">
        <v>151</v>
      </c>
      <c r="C40" s="14" t="s">
        <v>152</v>
      </c>
      <c r="D40" s="16">
        <v>170000</v>
      </c>
      <c r="E40" s="17">
        <v>150000</v>
      </c>
      <c r="F40" s="20" t="s">
        <v>153</v>
      </c>
      <c r="G40" s="21" t="s">
        <v>54</v>
      </c>
      <c r="H40" s="24" t="s">
        <v>67</v>
      </c>
      <c r="I40" s="19" t="s">
        <v>50</v>
      </c>
      <c r="J40" s="5">
        <v>29</v>
      </c>
      <c r="K40" s="5">
        <v>10</v>
      </c>
      <c r="L40" s="5">
        <v>12</v>
      </c>
      <c r="M40" s="5">
        <v>5</v>
      </c>
      <c r="N40" s="5">
        <v>10</v>
      </c>
      <c r="O40" s="5">
        <v>9</v>
      </c>
      <c r="P40" s="5">
        <v>3</v>
      </c>
      <c r="Q40" s="5">
        <f t="shared" si="0"/>
        <v>78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4" customFormat="1" ht="12.75" customHeight="1" x14ac:dyDescent="0.25">
      <c r="A41" s="13" t="s">
        <v>154</v>
      </c>
      <c r="B41" s="14" t="s">
        <v>155</v>
      </c>
      <c r="C41" s="14" t="s">
        <v>156</v>
      </c>
      <c r="D41" s="16">
        <v>166700</v>
      </c>
      <c r="E41" s="17">
        <v>150000</v>
      </c>
      <c r="F41" s="20" t="s">
        <v>47</v>
      </c>
      <c r="G41" s="21" t="s">
        <v>50</v>
      </c>
      <c r="H41" s="24" t="s">
        <v>49</v>
      </c>
      <c r="I41" s="19" t="s">
        <v>48</v>
      </c>
      <c r="J41" s="5">
        <v>27</v>
      </c>
      <c r="K41" s="5">
        <v>9</v>
      </c>
      <c r="L41" s="5">
        <v>10</v>
      </c>
      <c r="M41" s="5">
        <v>3</v>
      </c>
      <c r="N41" s="5">
        <v>10</v>
      </c>
      <c r="O41" s="5">
        <v>7</v>
      </c>
      <c r="P41" s="5">
        <v>3</v>
      </c>
      <c r="Q41" s="5">
        <f t="shared" si="0"/>
        <v>69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4" customFormat="1" ht="12.75" customHeight="1" x14ac:dyDescent="0.25">
      <c r="A42" s="13" t="s">
        <v>157</v>
      </c>
      <c r="B42" s="14" t="s">
        <v>158</v>
      </c>
      <c r="C42" s="14" t="s">
        <v>159</v>
      </c>
      <c r="D42" s="15">
        <v>166667</v>
      </c>
      <c r="E42" s="17">
        <v>150000</v>
      </c>
      <c r="F42" s="20" t="s">
        <v>95</v>
      </c>
      <c r="G42" s="21" t="s">
        <v>48</v>
      </c>
      <c r="H42" s="24" t="s">
        <v>55</v>
      </c>
      <c r="I42" s="19" t="s">
        <v>54</v>
      </c>
      <c r="J42" s="5">
        <v>22</v>
      </c>
      <c r="K42" s="5">
        <v>8</v>
      </c>
      <c r="L42" s="5">
        <v>8</v>
      </c>
      <c r="M42" s="5">
        <v>4</v>
      </c>
      <c r="N42" s="5">
        <v>10</v>
      </c>
      <c r="O42" s="5">
        <v>5</v>
      </c>
      <c r="P42" s="5">
        <v>3</v>
      </c>
      <c r="Q42" s="5">
        <f t="shared" si="0"/>
        <v>60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4" customFormat="1" ht="12.75" customHeight="1" x14ac:dyDescent="0.25">
      <c r="A43" s="13" t="s">
        <v>161</v>
      </c>
      <c r="B43" s="14" t="s">
        <v>162</v>
      </c>
      <c r="C43" s="14" t="s">
        <v>163</v>
      </c>
      <c r="D43" s="16">
        <v>250000</v>
      </c>
      <c r="E43" s="17">
        <v>125000</v>
      </c>
      <c r="F43" s="20" t="s">
        <v>59</v>
      </c>
      <c r="G43" s="21" t="s">
        <v>48</v>
      </c>
      <c r="H43" s="24" t="s">
        <v>54</v>
      </c>
      <c r="I43" s="19" t="s">
        <v>54</v>
      </c>
      <c r="J43" s="5">
        <v>18</v>
      </c>
      <c r="K43" s="5">
        <v>7</v>
      </c>
      <c r="L43" s="5">
        <v>9</v>
      </c>
      <c r="M43" s="5">
        <v>3</v>
      </c>
      <c r="N43" s="5">
        <v>10</v>
      </c>
      <c r="O43" s="5">
        <v>7</v>
      </c>
      <c r="P43" s="5">
        <v>3</v>
      </c>
      <c r="Q43" s="5">
        <f t="shared" si="0"/>
        <v>57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4" customFormat="1" ht="12.75" customHeight="1" x14ac:dyDescent="0.25">
      <c r="A44" s="13" t="s">
        <v>164</v>
      </c>
      <c r="B44" s="14" t="s">
        <v>165</v>
      </c>
      <c r="C44" s="14" t="s">
        <v>166</v>
      </c>
      <c r="D44" s="16">
        <v>200000</v>
      </c>
      <c r="E44" s="17">
        <v>150000</v>
      </c>
      <c r="F44" s="23" t="s">
        <v>54</v>
      </c>
      <c r="G44" s="21" t="s">
        <v>54</v>
      </c>
      <c r="H44" s="24" t="s">
        <v>63</v>
      </c>
      <c r="I44" s="19" t="s">
        <v>48</v>
      </c>
      <c r="J44" s="5">
        <v>21</v>
      </c>
      <c r="K44" s="5">
        <v>8</v>
      </c>
      <c r="L44" s="5">
        <v>8</v>
      </c>
      <c r="M44" s="5">
        <v>5</v>
      </c>
      <c r="N44" s="5">
        <v>10</v>
      </c>
      <c r="O44" s="5">
        <v>7</v>
      </c>
      <c r="P44" s="5">
        <v>3</v>
      </c>
      <c r="Q44" s="5">
        <f t="shared" si="0"/>
        <v>62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s="4" customFormat="1" ht="12.75" customHeight="1" x14ac:dyDescent="0.25">
      <c r="A45" s="13" t="s">
        <v>167</v>
      </c>
      <c r="B45" s="14" t="s">
        <v>168</v>
      </c>
      <c r="C45" s="14" t="s">
        <v>169</v>
      </c>
      <c r="D45" s="16">
        <v>176000</v>
      </c>
      <c r="E45" s="17">
        <v>150000</v>
      </c>
      <c r="F45" s="20" t="s">
        <v>67</v>
      </c>
      <c r="G45" s="21" t="s">
        <v>48</v>
      </c>
      <c r="H45" s="24" t="s">
        <v>68</v>
      </c>
      <c r="I45" s="19" t="s">
        <v>50</v>
      </c>
      <c r="J45" s="5">
        <v>33</v>
      </c>
      <c r="K45" s="5">
        <v>9</v>
      </c>
      <c r="L45" s="5">
        <v>13</v>
      </c>
      <c r="M45" s="5">
        <v>5</v>
      </c>
      <c r="N45" s="5">
        <v>10</v>
      </c>
      <c r="O45" s="5">
        <v>9</v>
      </c>
      <c r="P45" s="5">
        <v>3</v>
      </c>
      <c r="Q45" s="5">
        <f t="shared" ref="Q45:Q76" si="1">SUM(J45:P45)</f>
        <v>82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</row>
    <row r="46" spans="1:82" s="4" customFormat="1" ht="12.75" customHeight="1" x14ac:dyDescent="0.25">
      <c r="A46" s="13" t="s">
        <v>170</v>
      </c>
      <c r="B46" s="14" t="s">
        <v>171</v>
      </c>
      <c r="C46" s="14" t="s">
        <v>172</v>
      </c>
      <c r="D46" s="16">
        <v>550000</v>
      </c>
      <c r="E46" s="17">
        <v>150000</v>
      </c>
      <c r="F46" s="23" t="s">
        <v>54</v>
      </c>
      <c r="G46" s="21" t="s">
        <v>54</v>
      </c>
      <c r="H46" s="24" t="s">
        <v>95</v>
      </c>
      <c r="I46" s="19" t="s">
        <v>48</v>
      </c>
      <c r="J46" s="5">
        <v>21</v>
      </c>
      <c r="K46" s="5">
        <v>9</v>
      </c>
      <c r="L46" s="5">
        <v>10</v>
      </c>
      <c r="M46" s="5">
        <v>4</v>
      </c>
      <c r="N46" s="5">
        <v>9</v>
      </c>
      <c r="O46" s="5">
        <v>6</v>
      </c>
      <c r="P46" s="5">
        <v>3</v>
      </c>
      <c r="Q46" s="5">
        <f t="shared" si="1"/>
        <v>62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2" s="4" customFormat="1" ht="12.75" customHeight="1" x14ac:dyDescent="0.25">
      <c r="A47" s="13" t="s">
        <v>173</v>
      </c>
      <c r="B47" s="14" t="s">
        <v>174</v>
      </c>
      <c r="C47" s="14" t="s">
        <v>175</v>
      </c>
      <c r="D47" s="16">
        <v>210000</v>
      </c>
      <c r="E47" s="17">
        <v>150000</v>
      </c>
      <c r="F47" s="23" t="s">
        <v>54</v>
      </c>
      <c r="G47" s="21" t="s">
        <v>54</v>
      </c>
      <c r="H47" s="24" t="s">
        <v>54</v>
      </c>
      <c r="I47" s="19" t="s">
        <v>54</v>
      </c>
      <c r="J47" s="5">
        <v>25</v>
      </c>
      <c r="K47" s="5">
        <v>12</v>
      </c>
      <c r="L47" s="5">
        <v>10</v>
      </c>
      <c r="M47" s="5">
        <v>5</v>
      </c>
      <c r="N47" s="5">
        <v>9</v>
      </c>
      <c r="O47" s="5">
        <v>7</v>
      </c>
      <c r="P47" s="5">
        <v>3</v>
      </c>
      <c r="Q47" s="5">
        <f t="shared" si="1"/>
        <v>71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</row>
    <row r="48" spans="1:82" s="4" customFormat="1" ht="12.75" customHeight="1" x14ac:dyDescent="0.25">
      <c r="A48" s="13" t="s">
        <v>176</v>
      </c>
      <c r="B48" s="14" t="s">
        <v>177</v>
      </c>
      <c r="C48" s="14" t="s">
        <v>178</v>
      </c>
      <c r="D48" s="16">
        <v>170000</v>
      </c>
      <c r="E48" s="17">
        <v>150000</v>
      </c>
      <c r="F48" s="20" t="s">
        <v>82</v>
      </c>
      <c r="G48" s="21" t="s">
        <v>50</v>
      </c>
      <c r="H48" s="24" t="s">
        <v>59</v>
      </c>
      <c r="I48" s="19" t="s">
        <v>50</v>
      </c>
      <c r="J48" s="5">
        <v>33</v>
      </c>
      <c r="K48" s="5">
        <v>10</v>
      </c>
      <c r="L48" s="5">
        <v>12</v>
      </c>
      <c r="M48" s="5">
        <v>5</v>
      </c>
      <c r="N48" s="5">
        <v>8</v>
      </c>
      <c r="O48" s="5">
        <v>9</v>
      </c>
      <c r="P48" s="5">
        <v>3</v>
      </c>
      <c r="Q48" s="5">
        <f t="shared" si="1"/>
        <v>80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</row>
    <row r="49" spans="1:82" s="4" customFormat="1" ht="12.75" customHeight="1" x14ac:dyDescent="0.25">
      <c r="A49" s="13" t="s">
        <v>179</v>
      </c>
      <c r="B49" s="14" t="s">
        <v>180</v>
      </c>
      <c r="C49" s="14" t="s">
        <v>181</v>
      </c>
      <c r="D49" s="16">
        <v>167000</v>
      </c>
      <c r="E49" s="17">
        <v>150000</v>
      </c>
      <c r="F49" s="20" t="s">
        <v>55</v>
      </c>
      <c r="G49" s="21" t="s">
        <v>48</v>
      </c>
      <c r="H49" s="24" t="s">
        <v>86</v>
      </c>
      <c r="I49" s="19" t="s">
        <v>48</v>
      </c>
      <c r="J49" s="5">
        <v>30</v>
      </c>
      <c r="K49" s="5">
        <v>9</v>
      </c>
      <c r="L49" s="5">
        <v>11</v>
      </c>
      <c r="M49" s="5">
        <v>5</v>
      </c>
      <c r="N49" s="5">
        <v>10</v>
      </c>
      <c r="O49" s="5">
        <v>8</v>
      </c>
      <c r="P49" s="5">
        <v>3</v>
      </c>
      <c r="Q49" s="10">
        <f t="shared" si="1"/>
        <v>76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</row>
    <row r="50" spans="1:82" ht="12.6" x14ac:dyDescent="0.25">
      <c r="A50" s="13" t="s">
        <v>182</v>
      </c>
      <c r="B50" s="14" t="s">
        <v>183</v>
      </c>
      <c r="C50" s="14" t="s">
        <v>184</v>
      </c>
      <c r="D50" s="16">
        <v>165000</v>
      </c>
      <c r="E50" s="17">
        <v>148500</v>
      </c>
      <c r="F50" s="20" t="s">
        <v>90</v>
      </c>
      <c r="G50" s="21" t="s">
        <v>48</v>
      </c>
      <c r="H50" s="24" t="s">
        <v>91</v>
      </c>
      <c r="I50" s="19" t="s">
        <v>48</v>
      </c>
      <c r="J50" s="5">
        <v>16</v>
      </c>
      <c r="K50" s="5">
        <v>7</v>
      </c>
      <c r="L50" s="5">
        <v>7</v>
      </c>
      <c r="M50" s="5">
        <v>3</v>
      </c>
      <c r="N50" s="5">
        <v>9</v>
      </c>
      <c r="O50" s="5">
        <v>5</v>
      </c>
      <c r="P50" s="5">
        <v>3</v>
      </c>
      <c r="Q50" s="9">
        <f t="shared" si="1"/>
        <v>50</v>
      </c>
    </row>
    <row r="51" spans="1:82" ht="12.6" x14ac:dyDescent="0.25">
      <c r="A51" s="13" t="s">
        <v>185</v>
      </c>
      <c r="B51" s="14" t="s">
        <v>186</v>
      </c>
      <c r="C51" s="14" t="s">
        <v>187</v>
      </c>
      <c r="D51" s="16">
        <v>200000</v>
      </c>
      <c r="E51" s="18">
        <v>150000</v>
      </c>
      <c r="F51" s="20" t="s">
        <v>95</v>
      </c>
      <c r="G51" s="21" t="s">
        <v>50</v>
      </c>
      <c r="H51" s="24" t="s">
        <v>47</v>
      </c>
      <c r="I51" s="19" t="s">
        <v>48</v>
      </c>
      <c r="J51" s="5">
        <v>17</v>
      </c>
      <c r="K51" s="5">
        <v>10</v>
      </c>
      <c r="L51" s="5">
        <v>8</v>
      </c>
      <c r="M51" s="5">
        <v>4</v>
      </c>
      <c r="N51" s="5">
        <v>9</v>
      </c>
      <c r="O51" s="5">
        <v>5</v>
      </c>
      <c r="P51" s="5">
        <v>3</v>
      </c>
      <c r="Q51" s="9">
        <f t="shared" si="1"/>
        <v>56</v>
      </c>
    </row>
    <row r="52" spans="1:82" ht="12.6" x14ac:dyDescent="0.25">
      <c r="A52" s="13" t="s">
        <v>188</v>
      </c>
      <c r="B52" s="14" t="s">
        <v>189</v>
      </c>
      <c r="C52" s="14" t="s">
        <v>190</v>
      </c>
      <c r="D52" s="16">
        <v>168000</v>
      </c>
      <c r="E52" s="17">
        <v>150000</v>
      </c>
      <c r="F52" s="20" t="s">
        <v>99</v>
      </c>
      <c r="G52" s="21" t="s">
        <v>50</v>
      </c>
      <c r="H52" s="24" t="s">
        <v>100</v>
      </c>
      <c r="I52" s="19" t="s">
        <v>48</v>
      </c>
      <c r="J52" s="5">
        <v>33</v>
      </c>
      <c r="K52" s="5">
        <v>8</v>
      </c>
      <c r="L52" s="5">
        <v>12</v>
      </c>
      <c r="M52" s="5">
        <v>5</v>
      </c>
      <c r="N52" s="5">
        <v>10</v>
      </c>
      <c r="O52" s="5">
        <v>9</v>
      </c>
      <c r="P52" s="5">
        <v>3</v>
      </c>
      <c r="Q52" s="9">
        <f t="shared" si="1"/>
        <v>80</v>
      </c>
    </row>
    <row r="53" spans="1:82" ht="12.6" x14ac:dyDescent="0.25">
      <c r="A53" s="13" t="s">
        <v>191</v>
      </c>
      <c r="B53" s="14" t="s">
        <v>192</v>
      </c>
      <c r="C53" s="14" t="s">
        <v>193</v>
      </c>
      <c r="D53" s="16">
        <v>300020</v>
      </c>
      <c r="E53" s="17">
        <v>150000</v>
      </c>
      <c r="F53" s="20" t="s">
        <v>49</v>
      </c>
      <c r="G53" s="21" t="s">
        <v>54</v>
      </c>
      <c r="H53" s="24" t="s">
        <v>68</v>
      </c>
      <c r="I53" s="19" t="s">
        <v>48</v>
      </c>
      <c r="J53" s="5">
        <v>17</v>
      </c>
      <c r="K53" s="5">
        <v>10</v>
      </c>
      <c r="L53" s="5">
        <v>7</v>
      </c>
      <c r="M53" s="5">
        <v>4</v>
      </c>
      <c r="N53" s="5">
        <v>9</v>
      </c>
      <c r="O53" s="5">
        <v>6</v>
      </c>
      <c r="P53" s="5">
        <v>3</v>
      </c>
      <c r="Q53" s="9">
        <f t="shared" si="1"/>
        <v>56</v>
      </c>
    </row>
    <row r="54" spans="1:82" ht="12.6" x14ac:dyDescent="0.25">
      <c r="A54" s="13" t="s">
        <v>194</v>
      </c>
      <c r="B54" s="14" t="s">
        <v>195</v>
      </c>
      <c r="C54" s="14" t="s">
        <v>196</v>
      </c>
      <c r="D54" s="15">
        <v>168000</v>
      </c>
      <c r="E54" s="17">
        <v>150000</v>
      </c>
      <c r="F54" s="20" t="s">
        <v>197</v>
      </c>
      <c r="G54" s="21" t="s">
        <v>54</v>
      </c>
      <c r="H54" s="24" t="s">
        <v>127</v>
      </c>
      <c r="I54" s="19" t="s">
        <v>50</v>
      </c>
      <c r="J54" s="5">
        <v>19</v>
      </c>
      <c r="K54" s="5">
        <v>8</v>
      </c>
      <c r="L54" s="5">
        <v>10</v>
      </c>
      <c r="M54" s="5">
        <v>5</v>
      </c>
      <c r="N54" s="5">
        <v>9</v>
      </c>
      <c r="O54" s="5">
        <v>5</v>
      </c>
      <c r="P54" s="5">
        <v>3</v>
      </c>
      <c r="Q54" s="9">
        <f t="shared" si="1"/>
        <v>59</v>
      </c>
    </row>
    <row r="55" spans="1:82" ht="12.6" x14ac:dyDescent="0.25">
      <c r="A55" s="13" t="s">
        <v>198</v>
      </c>
      <c r="B55" s="14" t="s">
        <v>199</v>
      </c>
      <c r="C55" s="14" t="s">
        <v>200</v>
      </c>
      <c r="D55" s="16">
        <v>175000</v>
      </c>
      <c r="E55" s="17">
        <v>150000</v>
      </c>
      <c r="F55" s="20" t="s">
        <v>201</v>
      </c>
      <c r="G55" s="21" t="s">
        <v>50</v>
      </c>
      <c r="H55" s="24" t="s">
        <v>54</v>
      </c>
      <c r="I55" s="19" t="s">
        <v>54</v>
      </c>
      <c r="J55" s="5">
        <v>32</v>
      </c>
      <c r="K55" s="5">
        <v>9</v>
      </c>
      <c r="L55" s="5">
        <v>13</v>
      </c>
      <c r="M55" s="5">
        <v>5</v>
      </c>
      <c r="N55" s="5">
        <v>10</v>
      </c>
      <c r="O55" s="5">
        <v>9</v>
      </c>
      <c r="P55" s="5">
        <v>3</v>
      </c>
      <c r="Q55" s="9">
        <f t="shared" si="1"/>
        <v>81</v>
      </c>
    </row>
    <row r="56" spans="1:82" ht="12.6" x14ac:dyDescent="0.25">
      <c r="A56" s="13" t="s">
        <v>202</v>
      </c>
      <c r="B56" s="14" t="s">
        <v>203</v>
      </c>
      <c r="C56" s="14" t="s">
        <v>204</v>
      </c>
      <c r="D56" s="16">
        <v>173000</v>
      </c>
      <c r="E56" s="17">
        <v>150000</v>
      </c>
      <c r="F56" s="20" t="s">
        <v>90</v>
      </c>
      <c r="G56" s="21" t="s">
        <v>50</v>
      </c>
      <c r="H56" s="24" t="s">
        <v>104</v>
      </c>
      <c r="I56" s="19" t="s">
        <v>50</v>
      </c>
      <c r="J56" s="5">
        <v>36</v>
      </c>
      <c r="K56" s="5">
        <v>12</v>
      </c>
      <c r="L56" s="5">
        <v>12</v>
      </c>
      <c r="M56" s="5">
        <v>5</v>
      </c>
      <c r="N56" s="5">
        <v>10</v>
      </c>
      <c r="O56" s="5">
        <v>9</v>
      </c>
      <c r="P56" s="5">
        <v>3</v>
      </c>
      <c r="Q56" s="9">
        <f t="shared" si="1"/>
        <v>87</v>
      </c>
    </row>
    <row r="57" spans="1:82" ht="12.6" x14ac:dyDescent="0.25">
      <c r="A57" s="13" t="s">
        <v>205</v>
      </c>
      <c r="B57" s="14" t="s">
        <v>206</v>
      </c>
      <c r="C57" s="14" t="s">
        <v>207</v>
      </c>
      <c r="D57" s="16">
        <v>170000</v>
      </c>
      <c r="E57" s="17">
        <v>150000</v>
      </c>
      <c r="F57" s="20" t="s">
        <v>68</v>
      </c>
      <c r="G57" s="21" t="s">
        <v>50</v>
      </c>
      <c r="H57" s="24" t="s">
        <v>54</v>
      </c>
      <c r="I57" s="19" t="s">
        <v>54</v>
      </c>
      <c r="J57" s="5">
        <v>29</v>
      </c>
      <c r="K57" s="5">
        <v>10</v>
      </c>
      <c r="L57" s="5">
        <v>11</v>
      </c>
      <c r="M57" s="5">
        <v>4</v>
      </c>
      <c r="N57" s="5">
        <v>6</v>
      </c>
      <c r="O57" s="5">
        <v>7</v>
      </c>
      <c r="P57" s="5">
        <v>4</v>
      </c>
      <c r="Q57" s="9">
        <f t="shared" si="1"/>
        <v>71</v>
      </c>
    </row>
    <row r="58" spans="1:82" ht="12.6" x14ac:dyDescent="0.25">
      <c r="A58" s="13" t="s">
        <v>208</v>
      </c>
      <c r="B58" s="14" t="s">
        <v>209</v>
      </c>
      <c r="C58" s="14" t="s">
        <v>210</v>
      </c>
      <c r="D58" s="16">
        <v>342400</v>
      </c>
      <c r="E58" s="17">
        <v>150000</v>
      </c>
      <c r="F58" s="23" t="s">
        <v>54</v>
      </c>
      <c r="G58" s="21" t="s">
        <v>54</v>
      </c>
      <c r="H58" s="24" t="s">
        <v>95</v>
      </c>
      <c r="I58" s="19" t="s">
        <v>48</v>
      </c>
      <c r="J58" s="5">
        <v>14</v>
      </c>
      <c r="K58" s="5">
        <v>8</v>
      </c>
      <c r="L58" s="5">
        <v>8</v>
      </c>
      <c r="M58" s="5">
        <v>4</v>
      </c>
      <c r="N58" s="5">
        <v>9</v>
      </c>
      <c r="O58" s="5">
        <v>6</v>
      </c>
      <c r="P58" s="5">
        <v>3</v>
      </c>
      <c r="Q58" s="9">
        <f t="shared" si="1"/>
        <v>52</v>
      </c>
    </row>
    <row r="59" spans="1:82" ht="12.6" x14ac:dyDescent="0.25">
      <c r="A59" s="13" t="s">
        <v>211</v>
      </c>
      <c r="B59" s="14" t="s">
        <v>212</v>
      </c>
      <c r="C59" s="14" t="s">
        <v>213</v>
      </c>
      <c r="D59" s="16">
        <v>180000</v>
      </c>
      <c r="E59" s="17">
        <v>130000</v>
      </c>
      <c r="F59" s="20" t="s">
        <v>123</v>
      </c>
      <c r="G59" s="21" t="s">
        <v>48</v>
      </c>
      <c r="H59" s="24" t="s">
        <v>127</v>
      </c>
      <c r="I59" s="19" t="s">
        <v>48</v>
      </c>
      <c r="J59" s="5">
        <v>23</v>
      </c>
      <c r="K59" s="5">
        <v>10</v>
      </c>
      <c r="L59" s="5">
        <v>9</v>
      </c>
      <c r="M59" s="5">
        <v>5</v>
      </c>
      <c r="N59" s="5">
        <v>9</v>
      </c>
      <c r="O59" s="5">
        <v>5</v>
      </c>
      <c r="P59" s="5">
        <v>3</v>
      </c>
      <c r="Q59" s="9">
        <f t="shared" si="1"/>
        <v>64</v>
      </c>
    </row>
    <row r="60" spans="1:82" ht="12.6" x14ac:dyDescent="0.25">
      <c r="A60" s="13" t="s">
        <v>214</v>
      </c>
      <c r="B60" s="14" t="s">
        <v>215</v>
      </c>
      <c r="C60" s="14" t="s">
        <v>216</v>
      </c>
      <c r="D60" s="16">
        <v>180000</v>
      </c>
      <c r="E60" s="17">
        <v>150000</v>
      </c>
      <c r="F60" s="23" t="s">
        <v>54</v>
      </c>
      <c r="G60" s="21" t="s">
        <v>54</v>
      </c>
      <c r="H60" s="24" t="s">
        <v>54</v>
      </c>
      <c r="I60" s="19" t="s">
        <v>54</v>
      </c>
      <c r="J60" s="5">
        <v>24</v>
      </c>
      <c r="K60" s="5">
        <v>9</v>
      </c>
      <c r="L60" s="5">
        <v>10</v>
      </c>
      <c r="M60" s="5">
        <v>4</v>
      </c>
      <c r="N60" s="5">
        <v>9</v>
      </c>
      <c r="O60" s="5">
        <v>7</v>
      </c>
      <c r="P60" s="5">
        <v>3</v>
      </c>
      <c r="Q60" s="9">
        <f t="shared" si="1"/>
        <v>66</v>
      </c>
    </row>
    <row r="61" spans="1:82" ht="12.6" x14ac:dyDescent="0.25">
      <c r="A61" s="13" t="s">
        <v>217</v>
      </c>
      <c r="B61" s="14" t="s">
        <v>218</v>
      </c>
      <c r="C61" s="14" t="s">
        <v>219</v>
      </c>
      <c r="D61" s="16">
        <v>167000</v>
      </c>
      <c r="E61" s="17">
        <v>150000</v>
      </c>
      <c r="F61" s="23" t="s">
        <v>75</v>
      </c>
      <c r="G61" s="21" t="s">
        <v>54</v>
      </c>
      <c r="H61" s="24" t="s">
        <v>54</v>
      </c>
      <c r="I61" s="19" t="s">
        <v>54</v>
      </c>
      <c r="J61" s="5">
        <v>34</v>
      </c>
      <c r="K61" s="5">
        <v>13</v>
      </c>
      <c r="L61" s="5">
        <v>13</v>
      </c>
      <c r="M61" s="5">
        <v>3</v>
      </c>
      <c r="N61" s="5">
        <v>5</v>
      </c>
      <c r="O61" s="5">
        <v>9</v>
      </c>
      <c r="P61" s="5">
        <v>4</v>
      </c>
      <c r="Q61" s="9">
        <f t="shared" si="1"/>
        <v>81</v>
      </c>
    </row>
    <row r="62" spans="1:82" ht="12.6" x14ac:dyDescent="0.25">
      <c r="A62" s="13" t="s">
        <v>221</v>
      </c>
      <c r="B62" s="14" t="s">
        <v>222</v>
      </c>
      <c r="C62" s="14" t="s">
        <v>223</v>
      </c>
      <c r="D62" s="16">
        <v>218000</v>
      </c>
      <c r="E62" s="17">
        <v>150000</v>
      </c>
      <c r="F62" s="20" t="s">
        <v>86</v>
      </c>
      <c r="G62" s="21" t="s">
        <v>48</v>
      </c>
      <c r="H62" s="24" t="s">
        <v>99</v>
      </c>
      <c r="I62" s="19" t="s">
        <v>48</v>
      </c>
      <c r="J62" s="5">
        <v>30</v>
      </c>
      <c r="K62" s="5">
        <v>12</v>
      </c>
      <c r="L62" s="5">
        <v>11</v>
      </c>
      <c r="M62" s="5">
        <v>5</v>
      </c>
      <c r="N62" s="5">
        <v>10</v>
      </c>
      <c r="O62" s="5">
        <v>8</v>
      </c>
      <c r="P62" s="5">
        <v>3</v>
      </c>
      <c r="Q62" s="9">
        <f t="shared" si="1"/>
        <v>79</v>
      </c>
    </row>
    <row r="63" spans="1:82" ht="12.6" x14ac:dyDescent="0.25">
      <c r="A63" s="13" t="s">
        <v>224</v>
      </c>
      <c r="B63" s="14" t="s">
        <v>225</v>
      </c>
      <c r="C63" s="14" t="s">
        <v>226</v>
      </c>
      <c r="D63" s="16">
        <v>168000</v>
      </c>
      <c r="E63" s="17">
        <v>150000</v>
      </c>
      <c r="F63" s="20" t="s">
        <v>91</v>
      </c>
      <c r="G63" s="21" t="s">
        <v>50</v>
      </c>
      <c r="H63" s="24" t="s">
        <v>75</v>
      </c>
      <c r="I63" s="19" t="s">
        <v>50</v>
      </c>
      <c r="J63" s="5">
        <v>32</v>
      </c>
      <c r="K63" s="5">
        <v>11</v>
      </c>
      <c r="L63" s="5">
        <v>13</v>
      </c>
      <c r="M63" s="5">
        <v>5</v>
      </c>
      <c r="N63" s="5">
        <v>10</v>
      </c>
      <c r="O63" s="5">
        <v>9</v>
      </c>
      <c r="P63" s="5">
        <v>4</v>
      </c>
      <c r="Q63" s="9">
        <f t="shared" si="1"/>
        <v>84</v>
      </c>
    </row>
    <row r="64" spans="1:82" ht="12.6" x14ac:dyDescent="0.25">
      <c r="A64" s="13" t="s">
        <v>227</v>
      </c>
      <c r="B64" s="14" t="s">
        <v>228</v>
      </c>
      <c r="C64" s="14" t="s">
        <v>229</v>
      </c>
      <c r="D64" s="16">
        <v>166700</v>
      </c>
      <c r="E64" s="17">
        <v>150000</v>
      </c>
      <c r="F64" s="20" t="s">
        <v>99</v>
      </c>
      <c r="G64" s="21" t="s">
        <v>48</v>
      </c>
      <c r="H64" s="24" t="s">
        <v>90</v>
      </c>
      <c r="I64" s="19" t="s">
        <v>48</v>
      </c>
      <c r="J64" s="5">
        <v>22</v>
      </c>
      <c r="K64" s="5">
        <v>9</v>
      </c>
      <c r="L64" s="5">
        <v>9</v>
      </c>
      <c r="M64" s="5">
        <v>5</v>
      </c>
      <c r="N64" s="5">
        <v>9</v>
      </c>
      <c r="O64" s="5">
        <v>5</v>
      </c>
      <c r="P64" s="5">
        <v>3</v>
      </c>
      <c r="Q64" s="9">
        <f t="shared" si="1"/>
        <v>62</v>
      </c>
    </row>
    <row r="65" spans="1:17" ht="12.6" x14ac:dyDescent="0.25">
      <c r="A65" s="13" t="s">
        <v>230</v>
      </c>
      <c r="B65" s="14" t="s">
        <v>231</v>
      </c>
      <c r="C65" s="14" t="s">
        <v>232</v>
      </c>
      <c r="D65" s="16">
        <v>177000</v>
      </c>
      <c r="E65" s="17">
        <v>150000</v>
      </c>
      <c r="F65" s="20" t="s">
        <v>100</v>
      </c>
      <c r="G65" s="21" t="s">
        <v>50</v>
      </c>
      <c r="H65" s="24" t="s">
        <v>123</v>
      </c>
      <c r="I65" s="19" t="s">
        <v>50</v>
      </c>
      <c r="J65" s="5">
        <v>32</v>
      </c>
      <c r="K65" s="5">
        <v>11</v>
      </c>
      <c r="L65" s="5">
        <v>13</v>
      </c>
      <c r="M65" s="5">
        <v>5</v>
      </c>
      <c r="N65" s="5">
        <v>9</v>
      </c>
      <c r="O65" s="5">
        <v>9</v>
      </c>
      <c r="P65" s="5">
        <v>3</v>
      </c>
      <c r="Q65" s="9">
        <f t="shared" si="1"/>
        <v>82</v>
      </c>
    </row>
    <row r="66" spans="1:17" ht="12.6" x14ac:dyDescent="0.25">
      <c r="A66" s="13" t="s">
        <v>233</v>
      </c>
      <c r="B66" s="14" t="s">
        <v>234</v>
      </c>
      <c r="C66" s="14" t="s">
        <v>235</v>
      </c>
      <c r="D66" s="16">
        <v>166700</v>
      </c>
      <c r="E66" s="17">
        <v>150000</v>
      </c>
      <c r="F66" s="20" t="s">
        <v>67</v>
      </c>
      <c r="G66" s="21" t="s">
        <v>50</v>
      </c>
      <c r="H66" s="24" t="s">
        <v>49</v>
      </c>
      <c r="I66" s="19" t="s">
        <v>50</v>
      </c>
      <c r="J66" s="5">
        <v>30</v>
      </c>
      <c r="K66" s="5">
        <v>12</v>
      </c>
      <c r="L66" s="5">
        <v>12</v>
      </c>
      <c r="M66" s="5">
        <v>5</v>
      </c>
      <c r="N66" s="5">
        <v>10</v>
      </c>
      <c r="O66" s="5">
        <v>9</v>
      </c>
      <c r="P66" s="5">
        <v>3</v>
      </c>
      <c r="Q66" s="9">
        <f t="shared" si="1"/>
        <v>81</v>
      </c>
    </row>
    <row r="67" spans="1:17" ht="12.6" x14ac:dyDescent="0.25">
      <c r="A67" s="13" t="s">
        <v>236</v>
      </c>
      <c r="B67" s="14" t="s">
        <v>237</v>
      </c>
      <c r="C67" s="14" t="s">
        <v>238</v>
      </c>
      <c r="D67" s="16">
        <v>200000</v>
      </c>
      <c r="E67" s="17">
        <v>150000</v>
      </c>
      <c r="F67" s="20" t="s">
        <v>127</v>
      </c>
      <c r="G67" s="21" t="s">
        <v>50</v>
      </c>
      <c r="H67" s="24" t="s">
        <v>113</v>
      </c>
      <c r="I67" s="19" t="s">
        <v>50</v>
      </c>
      <c r="J67" s="5">
        <v>32</v>
      </c>
      <c r="K67" s="5">
        <v>10</v>
      </c>
      <c r="L67" s="5">
        <v>13</v>
      </c>
      <c r="M67" s="5">
        <v>4</v>
      </c>
      <c r="N67" s="5">
        <v>10</v>
      </c>
      <c r="O67" s="5">
        <v>9</v>
      </c>
      <c r="P67" s="5">
        <v>3</v>
      </c>
      <c r="Q67" s="9">
        <f t="shared" si="1"/>
        <v>81</v>
      </c>
    </row>
    <row r="68" spans="1:17" ht="12.6" x14ac:dyDescent="0.25">
      <c r="A68" s="13" t="s">
        <v>239</v>
      </c>
      <c r="B68" s="14" t="s">
        <v>240</v>
      </c>
      <c r="C68" s="14" t="s">
        <v>241</v>
      </c>
      <c r="D68" s="16">
        <v>170000</v>
      </c>
      <c r="E68" s="17">
        <v>150000</v>
      </c>
      <c r="F68" s="20" t="s">
        <v>109</v>
      </c>
      <c r="G68" s="21" t="s">
        <v>54</v>
      </c>
      <c r="H68" s="24" t="s">
        <v>67</v>
      </c>
      <c r="I68" s="19" t="s">
        <v>48</v>
      </c>
      <c r="J68" s="5">
        <v>20</v>
      </c>
      <c r="K68" s="5">
        <v>9</v>
      </c>
      <c r="L68" s="5">
        <v>7</v>
      </c>
      <c r="M68" s="5">
        <v>3</v>
      </c>
      <c r="N68" s="5">
        <v>5</v>
      </c>
      <c r="O68" s="5">
        <v>7</v>
      </c>
      <c r="P68" s="5">
        <v>3</v>
      </c>
      <c r="Q68" s="9">
        <f t="shared" si="1"/>
        <v>54</v>
      </c>
    </row>
    <row r="69" spans="1:17" ht="12.6" x14ac:dyDescent="0.25">
      <c r="A69" s="13" t="s">
        <v>242</v>
      </c>
      <c r="B69" s="14" t="s">
        <v>243</v>
      </c>
      <c r="C69" s="14" t="s">
        <v>244</v>
      </c>
      <c r="D69" s="16">
        <v>166700</v>
      </c>
      <c r="E69" s="17">
        <v>150000</v>
      </c>
      <c r="F69" s="20" t="s">
        <v>153</v>
      </c>
      <c r="G69" s="21" t="s">
        <v>54</v>
      </c>
      <c r="H69" s="24" t="s">
        <v>49</v>
      </c>
      <c r="I69" s="19" t="s">
        <v>48</v>
      </c>
      <c r="J69" s="5">
        <v>15</v>
      </c>
      <c r="K69" s="5">
        <v>9</v>
      </c>
      <c r="L69" s="5">
        <v>7</v>
      </c>
      <c r="M69" s="5">
        <v>3</v>
      </c>
      <c r="N69" s="5">
        <v>10</v>
      </c>
      <c r="O69" s="5">
        <v>5</v>
      </c>
      <c r="P69" s="5">
        <v>3</v>
      </c>
      <c r="Q69" s="9">
        <f t="shared" si="1"/>
        <v>52</v>
      </c>
    </row>
    <row r="70" spans="1:17" ht="12.6" x14ac:dyDescent="0.25">
      <c r="A70" s="13" t="s">
        <v>245</v>
      </c>
      <c r="B70" s="14" t="s">
        <v>246</v>
      </c>
      <c r="C70" s="14" t="s">
        <v>247</v>
      </c>
      <c r="D70" s="16">
        <v>267500</v>
      </c>
      <c r="E70" s="17">
        <v>130000</v>
      </c>
      <c r="F70" s="20" t="s">
        <v>47</v>
      </c>
      <c r="G70" s="21" t="s">
        <v>50</v>
      </c>
      <c r="H70" s="24" t="s">
        <v>55</v>
      </c>
      <c r="I70" s="19" t="s">
        <v>50</v>
      </c>
      <c r="J70" s="5">
        <v>37</v>
      </c>
      <c r="K70" s="5">
        <v>8</v>
      </c>
      <c r="L70" s="5">
        <v>13</v>
      </c>
      <c r="M70" s="5">
        <v>5</v>
      </c>
      <c r="N70" s="5">
        <v>7</v>
      </c>
      <c r="O70" s="5">
        <v>9</v>
      </c>
      <c r="P70" s="5">
        <v>3</v>
      </c>
      <c r="Q70" s="9">
        <f t="shared" si="1"/>
        <v>82</v>
      </c>
    </row>
    <row r="71" spans="1:17" ht="12.6" x14ac:dyDescent="0.25">
      <c r="A71" s="13" t="s">
        <v>248</v>
      </c>
      <c r="B71" s="14" t="s">
        <v>249</v>
      </c>
      <c r="C71" s="14" t="s">
        <v>250</v>
      </c>
      <c r="D71" s="16">
        <v>200000</v>
      </c>
      <c r="E71" s="17">
        <v>150000</v>
      </c>
      <c r="F71" s="20" t="s">
        <v>197</v>
      </c>
      <c r="G71" s="21" t="s">
        <v>50</v>
      </c>
      <c r="H71" s="24" t="s">
        <v>63</v>
      </c>
      <c r="I71" s="19" t="s">
        <v>50</v>
      </c>
      <c r="J71" s="5">
        <v>32</v>
      </c>
      <c r="K71" s="5">
        <v>9</v>
      </c>
      <c r="L71" s="5">
        <v>13</v>
      </c>
      <c r="M71" s="5">
        <v>5</v>
      </c>
      <c r="N71" s="5">
        <v>9</v>
      </c>
      <c r="O71" s="5">
        <v>9</v>
      </c>
      <c r="P71" s="5">
        <v>3</v>
      </c>
      <c r="Q71" s="9">
        <f t="shared" si="1"/>
        <v>80</v>
      </c>
    </row>
    <row r="72" spans="1:17" ht="12.6" x14ac:dyDescent="0.25">
      <c r="A72" s="13" t="s">
        <v>251</v>
      </c>
      <c r="B72" s="14" t="s">
        <v>252</v>
      </c>
      <c r="C72" s="14" t="s">
        <v>253</v>
      </c>
      <c r="D72" s="16">
        <v>180000</v>
      </c>
      <c r="E72" s="17">
        <v>150000</v>
      </c>
      <c r="F72" s="20" t="s">
        <v>59</v>
      </c>
      <c r="G72" s="21" t="s">
        <v>50</v>
      </c>
      <c r="H72" s="24" t="s">
        <v>197</v>
      </c>
      <c r="I72" s="19" t="s">
        <v>50</v>
      </c>
      <c r="J72" s="5">
        <v>30</v>
      </c>
      <c r="K72" s="5">
        <v>12</v>
      </c>
      <c r="L72" s="5">
        <v>12</v>
      </c>
      <c r="M72" s="5">
        <v>5</v>
      </c>
      <c r="N72" s="5">
        <v>9</v>
      </c>
      <c r="O72" s="5">
        <v>9</v>
      </c>
      <c r="P72" s="5">
        <v>4</v>
      </c>
      <c r="Q72" s="9">
        <f t="shared" si="1"/>
        <v>81</v>
      </c>
    </row>
    <row r="73" spans="1:17" ht="12.6" x14ac:dyDescent="0.25">
      <c r="A73" s="13" t="s">
        <v>254</v>
      </c>
      <c r="B73" s="14" t="s">
        <v>255</v>
      </c>
      <c r="C73" s="14" t="s">
        <v>256</v>
      </c>
      <c r="D73" s="16">
        <v>166700</v>
      </c>
      <c r="E73" s="17">
        <v>150000</v>
      </c>
      <c r="F73" s="23" t="s">
        <v>54</v>
      </c>
      <c r="G73" s="21"/>
      <c r="H73" s="24" t="s">
        <v>68</v>
      </c>
      <c r="I73" s="19" t="s">
        <v>48</v>
      </c>
      <c r="J73" s="5">
        <v>28</v>
      </c>
      <c r="K73" s="5">
        <v>7</v>
      </c>
      <c r="L73" s="5">
        <v>7</v>
      </c>
      <c r="M73" s="5">
        <v>2</v>
      </c>
      <c r="N73" s="5">
        <v>10</v>
      </c>
      <c r="O73" s="5">
        <v>5</v>
      </c>
      <c r="P73" s="5">
        <v>3</v>
      </c>
      <c r="Q73" s="9">
        <f t="shared" si="1"/>
        <v>62</v>
      </c>
    </row>
    <row r="74" spans="1:17" ht="12.6" x14ac:dyDescent="0.25">
      <c r="A74" s="13" t="s">
        <v>257</v>
      </c>
      <c r="B74" s="14" t="s">
        <v>258</v>
      </c>
      <c r="C74" s="14" t="s">
        <v>259</v>
      </c>
      <c r="D74" s="16">
        <v>180000</v>
      </c>
      <c r="E74" s="17">
        <v>150000</v>
      </c>
      <c r="F74" s="20" t="s">
        <v>67</v>
      </c>
      <c r="G74" s="21" t="s">
        <v>48</v>
      </c>
      <c r="H74" s="24" t="s">
        <v>54</v>
      </c>
      <c r="I74" s="19" t="s">
        <v>54</v>
      </c>
      <c r="J74" s="5">
        <v>25</v>
      </c>
      <c r="K74" s="5">
        <v>11</v>
      </c>
      <c r="L74" s="5">
        <v>11</v>
      </c>
      <c r="M74" s="5">
        <v>5</v>
      </c>
      <c r="N74" s="5">
        <v>10</v>
      </c>
      <c r="O74" s="5">
        <v>7</v>
      </c>
      <c r="P74" s="5">
        <v>3</v>
      </c>
      <c r="Q74" s="9">
        <f t="shared" si="1"/>
        <v>72</v>
      </c>
    </row>
    <row r="75" spans="1:17" ht="12.6" x14ac:dyDescent="0.25">
      <c r="A75" s="13" t="s">
        <v>260</v>
      </c>
      <c r="B75" s="14" t="s">
        <v>261</v>
      </c>
      <c r="C75" s="14" t="s">
        <v>262</v>
      </c>
      <c r="D75" s="16">
        <v>170750</v>
      </c>
      <c r="E75" s="17">
        <v>150000</v>
      </c>
      <c r="F75" s="23" t="s">
        <v>54</v>
      </c>
      <c r="G75" s="21" t="s">
        <v>54</v>
      </c>
      <c r="H75" s="25" t="s">
        <v>54</v>
      </c>
      <c r="I75" s="19" t="s">
        <v>54</v>
      </c>
      <c r="J75" s="5">
        <v>34</v>
      </c>
      <c r="K75" s="5">
        <v>13</v>
      </c>
      <c r="L75" s="5">
        <v>13</v>
      </c>
      <c r="M75" s="5">
        <v>5</v>
      </c>
      <c r="N75" s="5">
        <v>10</v>
      </c>
      <c r="O75" s="5">
        <v>9</v>
      </c>
      <c r="P75" s="5">
        <v>3</v>
      </c>
      <c r="Q75" s="9">
        <f t="shared" si="1"/>
        <v>87</v>
      </c>
    </row>
    <row r="76" spans="1:17" ht="12.6" x14ac:dyDescent="0.25">
      <c r="A76" s="13" t="s">
        <v>263</v>
      </c>
      <c r="B76" s="14" t="s">
        <v>264</v>
      </c>
      <c r="C76" s="14" t="s">
        <v>265</v>
      </c>
      <c r="D76" s="16">
        <v>167000</v>
      </c>
      <c r="E76" s="17">
        <v>150000</v>
      </c>
      <c r="F76" s="20" t="s">
        <v>266</v>
      </c>
      <c r="G76" s="21" t="s">
        <v>54</v>
      </c>
      <c r="H76" s="24" t="s">
        <v>59</v>
      </c>
      <c r="I76" s="19" t="s">
        <v>48</v>
      </c>
      <c r="J76" s="5">
        <v>18</v>
      </c>
      <c r="K76" s="5">
        <v>10</v>
      </c>
      <c r="L76" s="5">
        <v>7</v>
      </c>
      <c r="M76" s="5">
        <v>4</v>
      </c>
      <c r="N76" s="5">
        <v>10</v>
      </c>
      <c r="O76" s="5">
        <v>5</v>
      </c>
      <c r="P76" s="5">
        <v>3</v>
      </c>
      <c r="Q76" s="9">
        <f t="shared" si="1"/>
        <v>57</v>
      </c>
    </row>
    <row r="77" spans="1:17" ht="12.6" x14ac:dyDescent="0.25">
      <c r="A77" s="13" t="s">
        <v>267</v>
      </c>
      <c r="B77" s="14" t="s">
        <v>268</v>
      </c>
      <c r="C77" s="14" t="s">
        <v>269</v>
      </c>
      <c r="D77" s="16">
        <v>166700</v>
      </c>
      <c r="E77" s="17">
        <v>150000</v>
      </c>
      <c r="F77" s="20" t="s">
        <v>67</v>
      </c>
      <c r="G77" s="21" t="s">
        <v>50</v>
      </c>
      <c r="H77" s="24" t="s">
        <v>86</v>
      </c>
      <c r="I77" s="19" t="s">
        <v>50</v>
      </c>
      <c r="J77" s="5">
        <v>19</v>
      </c>
      <c r="K77" s="5">
        <v>7</v>
      </c>
      <c r="L77" s="5">
        <v>7</v>
      </c>
      <c r="M77" s="5">
        <v>3</v>
      </c>
      <c r="N77" s="5">
        <v>9</v>
      </c>
      <c r="O77" s="5">
        <v>5</v>
      </c>
      <c r="P77" s="5">
        <v>3</v>
      </c>
      <c r="Q77" s="9">
        <f t="shared" ref="Q77:Q108" si="2">SUM(J77:P77)</f>
        <v>53</v>
      </c>
    </row>
    <row r="78" spans="1:17" ht="12.6" x14ac:dyDescent="0.25">
      <c r="A78" s="13" t="s">
        <v>270</v>
      </c>
      <c r="B78" s="14" t="s">
        <v>271</v>
      </c>
      <c r="C78" s="14" t="s">
        <v>272</v>
      </c>
      <c r="D78" s="16">
        <v>187500</v>
      </c>
      <c r="E78" s="17">
        <v>150000</v>
      </c>
      <c r="F78" s="23" t="s">
        <v>54</v>
      </c>
      <c r="G78" s="21" t="s">
        <v>54</v>
      </c>
      <c r="H78" s="24" t="s">
        <v>91</v>
      </c>
      <c r="I78" s="19" t="s">
        <v>48</v>
      </c>
      <c r="J78" s="5">
        <v>28</v>
      </c>
      <c r="K78" s="5">
        <v>10</v>
      </c>
      <c r="L78" s="5">
        <v>11</v>
      </c>
      <c r="M78" s="5">
        <v>4</v>
      </c>
      <c r="N78" s="5">
        <v>9</v>
      </c>
      <c r="O78" s="5">
        <v>7</v>
      </c>
      <c r="P78" s="5">
        <v>3</v>
      </c>
      <c r="Q78" s="9">
        <f t="shared" si="2"/>
        <v>72</v>
      </c>
    </row>
    <row r="79" spans="1:17" ht="12.6" x14ac:dyDescent="0.25">
      <c r="A79" s="13" t="s">
        <v>273</v>
      </c>
      <c r="B79" s="14" t="s">
        <v>274</v>
      </c>
      <c r="C79" s="14" t="s">
        <v>275</v>
      </c>
      <c r="D79" s="16">
        <v>435000</v>
      </c>
      <c r="E79" s="17">
        <v>150000</v>
      </c>
      <c r="F79" s="20" t="s">
        <v>104</v>
      </c>
      <c r="G79" s="21" t="s">
        <v>48</v>
      </c>
      <c r="H79" s="24" t="s">
        <v>47</v>
      </c>
      <c r="I79" s="19" t="s">
        <v>48</v>
      </c>
      <c r="J79" s="5">
        <v>25</v>
      </c>
      <c r="K79" s="5">
        <v>10</v>
      </c>
      <c r="L79" s="5">
        <v>7</v>
      </c>
      <c r="M79" s="5">
        <v>3</v>
      </c>
      <c r="N79" s="5">
        <v>10</v>
      </c>
      <c r="O79" s="5">
        <v>7</v>
      </c>
      <c r="P79" s="5">
        <v>3</v>
      </c>
      <c r="Q79" s="9">
        <f t="shared" si="2"/>
        <v>65</v>
      </c>
    </row>
    <row r="80" spans="1:17" ht="12.6" x14ac:dyDescent="0.25">
      <c r="A80" s="13" t="s">
        <v>276</v>
      </c>
      <c r="B80" s="14" t="s">
        <v>277</v>
      </c>
      <c r="C80" s="14" t="s">
        <v>278</v>
      </c>
      <c r="D80" s="16">
        <v>167000</v>
      </c>
      <c r="E80" s="17">
        <v>150000</v>
      </c>
      <c r="F80" s="20" t="s">
        <v>82</v>
      </c>
      <c r="G80" s="21" t="s">
        <v>48</v>
      </c>
      <c r="H80" s="24" t="s">
        <v>100</v>
      </c>
      <c r="I80" s="19" t="s">
        <v>48</v>
      </c>
      <c r="J80" s="5">
        <v>16</v>
      </c>
      <c r="K80" s="5">
        <v>8</v>
      </c>
      <c r="L80" s="5">
        <v>7</v>
      </c>
      <c r="M80" s="5">
        <v>3</v>
      </c>
      <c r="N80" s="5">
        <v>10</v>
      </c>
      <c r="O80" s="5">
        <v>5</v>
      </c>
      <c r="P80" s="5">
        <v>3</v>
      </c>
      <c r="Q80" s="9">
        <f t="shared" si="2"/>
        <v>52</v>
      </c>
    </row>
    <row r="81" spans="1:17" ht="12.6" x14ac:dyDescent="0.25">
      <c r="A81" s="13" t="s">
        <v>279</v>
      </c>
      <c r="B81" s="14" t="s">
        <v>280</v>
      </c>
      <c r="C81" s="14" t="s">
        <v>281</v>
      </c>
      <c r="D81" s="16">
        <v>260100</v>
      </c>
      <c r="E81" s="17">
        <v>130000</v>
      </c>
      <c r="F81" s="20" t="s">
        <v>55</v>
      </c>
      <c r="G81" s="21" t="s">
        <v>50</v>
      </c>
      <c r="H81" s="24" t="s">
        <v>54</v>
      </c>
      <c r="I81" s="19" t="s">
        <v>54</v>
      </c>
      <c r="J81" s="5">
        <v>30</v>
      </c>
      <c r="K81" s="5">
        <v>10</v>
      </c>
      <c r="L81" s="5">
        <v>10</v>
      </c>
      <c r="M81" s="5">
        <v>3</v>
      </c>
      <c r="N81" s="5">
        <v>7</v>
      </c>
      <c r="O81" s="5">
        <v>6</v>
      </c>
      <c r="P81" s="5">
        <v>3</v>
      </c>
      <c r="Q81" s="9">
        <f t="shared" si="2"/>
        <v>69</v>
      </c>
    </row>
    <row r="82" spans="1:17" ht="12.6" x14ac:dyDescent="0.25">
      <c r="A82" s="13" t="s">
        <v>282</v>
      </c>
      <c r="B82" s="14" t="s">
        <v>283</v>
      </c>
      <c r="C82" s="14" t="s">
        <v>284</v>
      </c>
      <c r="D82" s="15">
        <v>166700</v>
      </c>
      <c r="E82" s="17">
        <v>150000</v>
      </c>
      <c r="F82" s="20" t="s">
        <v>90</v>
      </c>
      <c r="G82" s="21" t="s">
        <v>48</v>
      </c>
      <c r="H82" s="24" t="s">
        <v>109</v>
      </c>
      <c r="I82" s="19" t="s">
        <v>54</v>
      </c>
      <c r="J82" s="5">
        <v>22</v>
      </c>
      <c r="K82" s="5">
        <v>8</v>
      </c>
      <c r="L82" s="5">
        <v>8</v>
      </c>
      <c r="M82" s="5">
        <v>4</v>
      </c>
      <c r="N82" s="5">
        <v>9</v>
      </c>
      <c r="O82" s="5">
        <v>5</v>
      </c>
      <c r="P82" s="5">
        <v>3</v>
      </c>
      <c r="Q82" s="9">
        <f t="shared" si="2"/>
        <v>59</v>
      </c>
    </row>
  </sheetData>
  <mergeCells count="24">
    <mergeCell ref="D6:Q6"/>
    <mergeCell ref="A2:C2"/>
    <mergeCell ref="A3:C3"/>
    <mergeCell ref="D3:I3"/>
    <mergeCell ref="A4:C4"/>
    <mergeCell ref="D4:Q4"/>
    <mergeCell ref="A7:C7"/>
    <mergeCell ref="D7:Q7"/>
    <mergeCell ref="A8:C8"/>
    <mergeCell ref="A10:A12"/>
    <mergeCell ref="B10:B12"/>
    <mergeCell ref="C10:C12"/>
    <mergeCell ref="D10:D12"/>
    <mergeCell ref="E10:E12"/>
    <mergeCell ref="F10:G11"/>
    <mergeCell ref="H10:I11"/>
    <mergeCell ref="P10:P11"/>
    <mergeCell ref="Q10:Q11"/>
    <mergeCell ref="J10:J11"/>
    <mergeCell ref="K10:K11"/>
    <mergeCell ref="L10:L11"/>
    <mergeCell ref="M10:M11"/>
    <mergeCell ref="N10:N11"/>
    <mergeCell ref="O10:O11"/>
  </mergeCells>
  <dataValidations count="4">
    <dataValidation type="decimal" operator="lessThanOrEqual" allowBlank="1" showInputMessage="1" showErrorMessage="1" error="max. 40" sqref="J13:J49" xr:uid="{95965077-D3EB-4CF9-A8B8-001D2D837C72}">
      <formula1>40</formula1>
    </dataValidation>
    <dataValidation type="decimal" operator="lessThanOrEqual" allowBlank="1" showInputMessage="1" showErrorMessage="1" error="max. 15" sqref="K13:L49" xr:uid="{93360EAD-33F5-4475-BC44-2E1FF0B4FA20}">
      <formula1>15</formula1>
    </dataValidation>
    <dataValidation type="decimal" operator="lessThanOrEqual" allowBlank="1" showInputMessage="1" showErrorMessage="1" error="max. 10" sqref="N13:O49" xr:uid="{B4A1B267-5EBF-4BC7-A420-579F067F921A}">
      <formula1>10</formula1>
    </dataValidation>
    <dataValidation type="decimal" operator="lessThanOrEqual" allowBlank="1" showInputMessage="1" showErrorMessage="1" error="max. 5" sqref="M13:M49 P13:P49" xr:uid="{5B718875-0D86-4E05-858E-717B80661C04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C1D4-F7B7-41D3-BFF2-B10734E49E47}">
  <dimension ref="A1:CD8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9.44140625" style="3" customWidth="1"/>
    <col min="9" max="9" width="6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0</v>
      </c>
    </row>
    <row r="2" spans="1:82" ht="14.4" customHeight="1" x14ac:dyDescent="0.3">
      <c r="A2" s="61" t="s">
        <v>1</v>
      </c>
      <c r="B2" s="61"/>
      <c r="C2" s="61"/>
      <c r="D2" s="28" t="s">
        <v>2</v>
      </c>
    </row>
    <row r="3" spans="1:82" ht="14.4" customHeight="1" x14ac:dyDescent="0.3">
      <c r="A3" s="61" t="s">
        <v>3</v>
      </c>
      <c r="B3" s="61"/>
      <c r="C3" s="61"/>
      <c r="D3" s="63" t="s">
        <v>4</v>
      </c>
      <c r="E3" s="63"/>
      <c r="F3" s="63"/>
      <c r="G3" s="63"/>
      <c r="H3" s="63"/>
      <c r="I3" s="63"/>
    </row>
    <row r="4" spans="1:82" ht="14.4" customHeight="1" x14ac:dyDescent="0.3">
      <c r="A4" s="62" t="s">
        <v>5</v>
      </c>
      <c r="B4" s="61"/>
      <c r="C4" s="61"/>
      <c r="D4" s="63" t="s">
        <v>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82" ht="14.4" customHeight="1" x14ac:dyDescent="0.3">
      <c r="A5" s="2" t="s">
        <v>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82" ht="14.4" customHeight="1" x14ac:dyDescent="0.3">
      <c r="A6" s="28" t="s">
        <v>8</v>
      </c>
      <c r="B6" s="28"/>
      <c r="C6" s="28"/>
      <c r="D6" s="62" t="s">
        <v>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82" ht="14.4" customHeight="1" x14ac:dyDescent="0.3">
      <c r="A7" s="61" t="s">
        <v>10</v>
      </c>
      <c r="B7" s="61"/>
      <c r="C7" s="61"/>
      <c r="D7" s="63" t="s">
        <v>11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82" ht="14.4" customHeight="1" x14ac:dyDescent="0.3">
      <c r="A8" s="61"/>
      <c r="B8" s="61"/>
      <c r="C8" s="61"/>
      <c r="D8" s="2" t="s">
        <v>12</v>
      </c>
    </row>
    <row r="9" spans="1:82" ht="12.6" customHeight="1" x14ac:dyDescent="0.3">
      <c r="A9" s="28"/>
    </row>
    <row r="10" spans="1:82" ht="26.4" customHeight="1" x14ac:dyDescent="0.3">
      <c r="A10" s="55" t="s">
        <v>13</v>
      </c>
      <c r="B10" s="55" t="s">
        <v>14</v>
      </c>
      <c r="C10" s="55" t="s">
        <v>15</v>
      </c>
      <c r="D10" s="55" t="s">
        <v>16</v>
      </c>
      <c r="E10" s="58" t="s">
        <v>17</v>
      </c>
      <c r="F10" s="55" t="s">
        <v>18</v>
      </c>
      <c r="G10" s="55"/>
      <c r="H10" s="55" t="s">
        <v>19</v>
      </c>
      <c r="I10" s="55"/>
      <c r="J10" s="55" t="s">
        <v>20</v>
      </c>
      <c r="K10" s="55" t="s">
        <v>21</v>
      </c>
      <c r="L10" s="55" t="s">
        <v>22</v>
      </c>
      <c r="M10" s="55" t="s">
        <v>23</v>
      </c>
      <c r="N10" s="55" t="s">
        <v>24</v>
      </c>
      <c r="O10" s="55" t="s">
        <v>25</v>
      </c>
      <c r="P10" s="55" t="s">
        <v>26</v>
      </c>
      <c r="Q10" s="55" t="s">
        <v>27</v>
      </c>
    </row>
    <row r="11" spans="1:82" ht="59.4" customHeight="1" x14ac:dyDescent="0.3">
      <c r="A11" s="56"/>
      <c r="B11" s="56"/>
      <c r="C11" s="56"/>
      <c r="D11" s="56"/>
      <c r="E11" s="5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82" ht="28.95" customHeight="1" x14ac:dyDescent="0.3">
      <c r="A12" s="57"/>
      <c r="B12" s="57"/>
      <c r="C12" s="57"/>
      <c r="D12" s="57"/>
      <c r="E12" s="60"/>
      <c r="F12" s="27" t="s">
        <v>38</v>
      </c>
      <c r="G12" s="26" t="s">
        <v>39</v>
      </c>
      <c r="H12" s="26" t="s">
        <v>38</v>
      </c>
      <c r="I12" s="26" t="s">
        <v>39</v>
      </c>
      <c r="J12" s="30" t="s">
        <v>40</v>
      </c>
      <c r="K12" s="30" t="s">
        <v>41</v>
      </c>
      <c r="L12" s="30" t="s">
        <v>41</v>
      </c>
      <c r="M12" s="30" t="s">
        <v>42</v>
      </c>
      <c r="N12" s="30" t="s">
        <v>43</v>
      </c>
      <c r="O12" s="30" t="s">
        <v>43</v>
      </c>
      <c r="P12" s="30" t="s">
        <v>42</v>
      </c>
      <c r="Q12" s="30"/>
    </row>
    <row r="13" spans="1:82" s="4" customFormat="1" ht="12.75" customHeight="1" x14ac:dyDescent="0.25">
      <c r="A13" s="13" t="s">
        <v>44</v>
      </c>
      <c r="B13" s="14" t="s">
        <v>45</v>
      </c>
      <c r="C13" s="14" t="s">
        <v>46</v>
      </c>
      <c r="D13" s="15">
        <v>208115</v>
      </c>
      <c r="E13" s="17">
        <v>150000</v>
      </c>
      <c r="F13" s="20" t="s">
        <v>47</v>
      </c>
      <c r="G13" s="21" t="s">
        <v>48</v>
      </c>
      <c r="H13" s="22" t="s">
        <v>49</v>
      </c>
      <c r="I13" s="19" t="s">
        <v>50</v>
      </c>
      <c r="J13" s="5">
        <v>23</v>
      </c>
      <c r="K13" s="5">
        <v>13</v>
      </c>
      <c r="L13" s="5">
        <v>11</v>
      </c>
      <c r="M13" s="5">
        <v>5</v>
      </c>
      <c r="N13" s="5">
        <v>10</v>
      </c>
      <c r="O13" s="5">
        <v>7</v>
      </c>
      <c r="P13" s="5">
        <v>3</v>
      </c>
      <c r="Q13" s="5">
        <f t="shared" ref="Q13:Q44" si="0">SUM(J13:P13)</f>
        <v>72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4" customFormat="1" ht="12.75" customHeight="1" x14ac:dyDescent="0.25">
      <c r="A14" s="13" t="s">
        <v>51</v>
      </c>
      <c r="B14" s="14" t="s">
        <v>52</v>
      </c>
      <c r="C14" s="14" t="s">
        <v>53</v>
      </c>
      <c r="D14" s="15">
        <v>168000</v>
      </c>
      <c r="E14" s="17">
        <v>138000</v>
      </c>
      <c r="F14" s="23" t="s">
        <v>54</v>
      </c>
      <c r="G14" s="21" t="s">
        <v>54</v>
      </c>
      <c r="H14" s="24" t="s">
        <v>55</v>
      </c>
      <c r="I14" s="19" t="s">
        <v>48</v>
      </c>
      <c r="J14" s="5">
        <v>16</v>
      </c>
      <c r="K14" s="5">
        <v>8</v>
      </c>
      <c r="L14" s="5">
        <v>8</v>
      </c>
      <c r="M14" s="5">
        <v>5</v>
      </c>
      <c r="N14" s="5">
        <v>10</v>
      </c>
      <c r="O14" s="5">
        <v>5</v>
      </c>
      <c r="P14" s="5">
        <v>3</v>
      </c>
      <c r="Q14" s="5">
        <f t="shared" si="0"/>
        <v>55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4" customFormat="1" ht="12.75" customHeight="1" x14ac:dyDescent="0.25">
      <c r="A15" s="13" t="s">
        <v>56</v>
      </c>
      <c r="B15" s="14" t="s">
        <v>57</v>
      </c>
      <c r="C15" s="14" t="s">
        <v>58</v>
      </c>
      <c r="D15" s="15">
        <v>166700</v>
      </c>
      <c r="E15" s="17">
        <v>150000</v>
      </c>
      <c r="F15" s="20" t="s">
        <v>59</v>
      </c>
      <c r="G15" s="21" t="s">
        <v>48</v>
      </c>
      <c r="H15" s="24" t="s">
        <v>54</v>
      </c>
      <c r="I15" s="19" t="s">
        <v>54</v>
      </c>
      <c r="J15" s="5">
        <v>19</v>
      </c>
      <c r="K15" s="5">
        <v>7</v>
      </c>
      <c r="L15" s="5">
        <v>7</v>
      </c>
      <c r="M15" s="5">
        <v>5</v>
      </c>
      <c r="N15" s="5">
        <v>10</v>
      </c>
      <c r="O15" s="5">
        <v>5</v>
      </c>
      <c r="P15" s="5">
        <v>3</v>
      </c>
      <c r="Q15" s="5">
        <f t="shared" si="0"/>
        <v>56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4" customFormat="1" ht="12.75" customHeight="1" x14ac:dyDescent="0.25">
      <c r="A16" s="13" t="s">
        <v>60</v>
      </c>
      <c r="B16" s="14" t="s">
        <v>61</v>
      </c>
      <c r="C16" s="14" t="s">
        <v>62</v>
      </c>
      <c r="D16" s="15">
        <v>370500</v>
      </c>
      <c r="E16" s="17">
        <v>150000</v>
      </c>
      <c r="F16" s="23" t="s">
        <v>54</v>
      </c>
      <c r="G16" s="21" t="s">
        <v>54</v>
      </c>
      <c r="H16" s="24" t="s">
        <v>63</v>
      </c>
      <c r="I16" s="19" t="s">
        <v>48</v>
      </c>
      <c r="J16" s="5">
        <v>15</v>
      </c>
      <c r="K16" s="5">
        <v>8</v>
      </c>
      <c r="L16" s="5">
        <v>7</v>
      </c>
      <c r="M16" s="5">
        <v>3</v>
      </c>
      <c r="N16" s="5">
        <v>10</v>
      </c>
      <c r="O16" s="5">
        <v>5</v>
      </c>
      <c r="P16" s="5">
        <v>3</v>
      </c>
      <c r="Q16" s="5">
        <f t="shared" si="0"/>
        <v>51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25">
      <c r="A17" s="13" t="s">
        <v>64</v>
      </c>
      <c r="B17" s="14" t="s">
        <v>65</v>
      </c>
      <c r="C17" s="14" t="s">
        <v>66</v>
      </c>
      <c r="D17" s="15">
        <v>166700</v>
      </c>
      <c r="E17" s="17">
        <v>150000</v>
      </c>
      <c r="F17" s="20" t="s">
        <v>67</v>
      </c>
      <c r="G17" s="21" t="s">
        <v>50</v>
      </c>
      <c r="H17" s="24" t="s">
        <v>68</v>
      </c>
      <c r="I17" s="19" t="s">
        <v>48</v>
      </c>
      <c r="J17" s="5">
        <v>14</v>
      </c>
      <c r="K17" s="5">
        <v>7</v>
      </c>
      <c r="L17" s="5">
        <v>7</v>
      </c>
      <c r="M17" s="5">
        <v>3</v>
      </c>
      <c r="N17" s="5">
        <v>10</v>
      </c>
      <c r="O17" s="5">
        <v>5</v>
      </c>
      <c r="P17" s="5">
        <v>3</v>
      </c>
      <c r="Q17" s="5">
        <f t="shared" si="0"/>
        <v>49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4" customFormat="1" ht="12.6" x14ac:dyDescent="0.25">
      <c r="A18" s="13" t="s">
        <v>69</v>
      </c>
      <c r="B18" s="14" t="s">
        <v>70</v>
      </c>
      <c r="C18" s="14" t="s">
        <v>71</v>
      </c>
      <c r="D18" s="15">
        <v>400000</v>
      </c>
      <c r="E18" s="17">
        <v>130000</v>
      </c>
      <c r="F18" s="23" t="s">
        <v>54</v>
      </c>
      <c r="G18" s="21" t="s">
        <v>54</v>
      </c>
      <c r="H18" s="24" t="s">
        <v>54</v>
      </c>
      <c r="I18" s="19" t="s">
        <v>54</v>
      </c>
      <c r="J18" s="5">
        <v>24</v>
      </c>
      <c r="K18" s="5">
        <v>13</v>
      </c>
      <c r="L18" s="5">
        <v>11</v>
      </c>
      <c r="M18" s="5">
        <v>3</v>
      </c>
      <c r="N18" s="5">
        <v>10</v>
      </c>
      <c r="O18" s="5">
        <v>7</v>
      </c>
      <c r="P18" s="5">
        <v>5</v>
      </c>
      <c r="Q18" s="5">
        <f t="shared" si="0"/>
        <v>73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4" customFormat="1" ht="12.75" customHeight="1" x14ac:dyDescent="0.25">
      <c r="A19" s="13" t="s">
        <v>72</v>
      </c>
      <c r="B19" s="14" t="s">
        <v>73</v>
      </c>
      <c r="C19" s="14" t="s">
        <v>74</v>
      </c>
      <c r="D19" s="15">
        <v>145500</v>
      </c>
      <c r="E19" s="17">
        <v>135000</v>
      </c>
      <c r="F19" s="20" t="s">
        <v>75</v>
      </c>
      <c r="G19" s="21" t="s">
        <v>50</v>
      </c>
      <c r="H19" s="24" t="s">
        <v>54</v>
      </c>
      <c r="I19" s="19" t="s">
        <v>54</v>
      </c>
      <c r="J19" s="5">
        <v>16</v>
      </c>
      <c r="K19" s="5">
        <v>11</v>
      </c>
      <c r="L19" s="5">
        <v>8</v>
      </c>
      <c r="M19" s="5">
        <v>5</v>
      </c>
      <c r="N19" s="5">
        <v>5</v>
      </c>
      <c r="O19" s="5">
        <v>6</v>
      </c>
      <c r="P19" s="5">
        <v>3</v>
      </c>
      <c r="Q19" s="5">
        <f t="shared" si="0"/>
        <v>54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4" customFormat="1" ht="12.75" customHeight="1" x14ac:dyDescent="0.25">
      <c r="A20" s="13" t="s">
        <v>76</v>
      </c>
      <c r="B20" s="14" t="s">
        <v>77</v>
      </c>
      <c r="C20" s="14" t="s">
        <v>78</v>
      </c>
      <c r="D20" s="16">
        <v>160500</v>
      </c>
      <c r="E20" s="18">
        <v>150000</v>
      </c>
      <c r="F20" s="23" t="s">
        <v>54</v>
      </c>
      <c r="G20" s="21" t="s">
        <v>54</v>
      </c>
      <c r="H20" s="24" t="s">
        <v>54</v>
      </c>
      <c r="I20" s="19" t="s">
        <v>54</v>
      </c>
      <c r="J20" s="5">
        <v>25</v>
      </c>
      <c r="K20" s="5">
        <v>13</v>
      </c>
      <c r="L20" s="5">
        <v>11</v>
      </c>
      <c r="M20" s="5">
        <v>5</v>
      </c>
      <c r="N20" s="5">
        <v>5</v>
      </c>
      <c r="O20" s="5">
        <v>7</v>
      </c>
      <c r="P20" s="5">
        <v>5</v>
      </c>
      <c r="Q20" s="5">
        <f t="shared" si="0"/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4" customFormat="1" ht="13.5" customHeight="1" x14ac:dyDescent="0.25">
      <c r="A21" s="13" t="s">
        <v>79</v>
      </c>
      <c r="B21" s="14" t="s">
        <v>80</v>
      </c>
      <c r="C21" s="14" t="s">
        <v>81</v>
      </c>
      <c r="D21" s="15">
        <v>167000</v>
      </c>
      <c r="E21" s="17">
        <v>150000</v>
      </c>
      <c r="F21" s="20" t="s">
        <v>82</v>
      </c>
      <c r="G21" s="21" t="s">
        <v>48</v>
      </c>
      <c r="H21" s="24" t="s">
        <v>59</v>
      </c>
      <c r="I21" s="19" t="s">
        <v>48</v>
      </c>
      <c r="J21" s="5">
        <v>14</v>
      </c>
      <c r="K21" s="5">
        <v>9</v>
      </c>
      <c r="L21" s="5">
        <v>7</v>
      </c>
      <c r="M21" s="5">
        <v>3</v>
      </c>
      <c r="N21" s="5">
        <v>5</v>
      </c>
      <c r="O21" s="5">
        <v>5</v>
      </c>
      <c r="P21" s="5">
        <v>3</v>
      </c>
      <c r="Q21" s="5">
        <f t="shared" si="0"/>
        <v>46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4" customFormat="1" ht="12.75" customHeight="1" x14ac:dyDescent="0.25">
      <c r="A22" s="13" t="s">
        <v>83</v>
      </c>
      <c r="B22" s="14" t="s">
        <v>84</v>
      </c>
      <c r="C22" s="14" t="s">
        <v>85</v>
      </c>
      <c r="D22" s="16">
        <v>167000</v>
      </c>
      <c r="E22" s="18">
        <v>150000</v>
      </c>
      <c r="F22" s="20" t="s">
        <v>55</v>
      </c>
      <c r="G22" s="21" t="s">
        <v>48</v>
      </c>
      <c r="H22" s="24" t="s">
        <v>86</v>
      </c>
      <c r="I22" s="19" t="s">
        <v>54</v>
      </c>
      <c r="J22" s="5">
        <v>14</v>
      </c>
      <c r="K22" s="5">
        <v>7</v>
      </c>
      <c r="L22" s="5">
        <v>7</v>
      </c>
      <c r="M22" s="5">
        <v>3</v>
      </c>
      <c r="N22" s="5">
        <v>10</v>
      </c>
      <c r="O22" s="5">
        <v>6</v>
      </c>
      <c r="P22" s="5">
        <v>3</v>
      </c>
      <c r="Q22" s="5">
        <f t="shared" si="0"/>
        <v>50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4" customFormat="1" ht="12.75" customHeight="1" x14ac:dyDescent="0.25">
      <c r="A23" s="13" t="s">
        <v>87</v>
      </c>
      <c r="B23" s="14" t="s">
        <v>88</v>
      </c>
      <c r="C23" s="14" t="s">
        <v>89</v>
      </c>
      <c r="D23" s="16">
        <v>168000</v>
      </c>
      <c r="E23" s="18">
        <v>150000</v>
      </c>
      <c r="F23" s="20" t="s">
        <v>90</v>
      </c>
      <c r="G23" s="21" t="s">
        <v>50</v>
      </c>
      <c r="H23" s="24" t="s">
        <v>91</v>
      </c>
      <c r="I23" s="19" t="s">
        <v>50</v>
      </c>
      <c r="J23" s="5">
        <v>35</v>
      </c>
      <c r="K23" s="5">
        <v>12</v>
      </c>
      <c r="L23" s="5">
        <v>14</v>
      </c>
      <c r="M23" s="5">
        <v>5</v>
      </c>
      <c r="N23" s="5">
        <v>10</v>
      </c>
      <c r="O23" s="5">
        <v>10</v>
      </c>
      <c r="P23" s="5">
        <v>3</v>
      </c>
      <c r="Q23" s="5">
        <f t="shared" si="0"/>
        <v>89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4" customFormat="1" ht="12.75" customHeight="1" x14ac:dyDescent="0.25">
      <c r="A24" s="13" t="s">
        <v>92</v>
      </c>
      <c r="B24" s="14" t="s">
        <v>93</v>
      </c>
      <c r="C24" s="14" t="s">
        <v>94</v>
      </c>
      <c r="D24" s="16">
        <v>170000</v>
      </c>
      <c r="E24" s="18">
        <v>150000</v>
      </c>
      <c r="F24" s="20" t="s">
        <v>95</v>
      </c>
      <c r="G24" s="21" t="s">
        <v>50</v>
      </c>
      <c r="H24" s="24" t="s">
        <v>47</v>
      </c>
      <c r="I24" s="19" t="s">
        <v>48</v>
      </c>
      <c r="J24" s="5">
        <v>31</v>
      </c>
      <c r="K24" s="5">
        <v>12</v>
      </c>
      <c r="L24" s="5">
        <v>12</v>
      </c>
      <c r="M24" s="5">
        <v>5</v>
      </c>
      <c r="N24" s="5">
        <v>10</v>
      </c>
      <c r="O24" s="5">
        <v>9</v>
      </c>
      <c r="P24" s="5">
        <v>3</v>
      </c>
      <c r="Q24" s="5">
        <f t="shared" si="0"/>
        <v>82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4" customFormat="1" ht="12.75" customHeight="1" x14ac:dyDescent="0.25">
      <c r="A25" s="13" t="s">
        <v>96</v>
      </c>
      <c r="B25" s="14" t="s">
        <v>97</v>
      </c>
      <c r="C25" s="14" t="s">
        <v>98</v>
      </c>
      <c r="D25" s="16">
        <v>200000</v>
      </c>
      <c r="E25" s="18">
        <v>150000</v>
      </c>
      <c r="F25" s="20" t="s">
        <v>99</v>
      </c>
      <c r="G25" s="21" t="s">
        <v>48</v>
      </c>
      <c r="H25" s="24" t="s">
        <v>100</v>
      </c>
      <c r="I25" s="19" t="s">
        <v>48</v>
      </c>
      <c r="J25" s="5">
        <v>13</v>
      </c>
      <c r="K25" s="5">
        <v>10</v>
      </c>
      <c r="L25" s="5">
        <v>7</v>
      </c>
      <c r="M25" s="5">
        <v>3</v>
      </c>
      <c r="N25" s="5">
        <v>10</v>
      </c>
      <c r="O25" s="5">
        <v>5</v>
      </c>
      <c r="P25" s="5">
        <v>4</v>
      </c>
      <c r="Q25" s="5">
        <f t="shared" si="0"/>
        <v>52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4" customFormat="1" ht="12.6" x14ac:dyDescent="0.25">
      <c r="A26" s="13" t="s">
        <v>101</v>
      </c>
      <c r="B26" s="14" t="s">
        <v>102</v>
      </c>
      <c r="C26" s="14" t="s">
        <v>103</v>
      </c>
      <c r="D26" s="16">
        <v>170000</v>
      </c>
      <c r="E26" s="18">
        <v>150000</v>
      </c>
      <c r="F26" s="23" t="s">
        <v>54</v>
      </c>
      <c r="G26" s="21" t="s">
        <v>54</v>
      </c>
      <c r="H26" s="24" t="s">
        <v>104</v>
      </c>
      <c r="I26" s="19" t="s">
        <v>48</v>
      </c>
      <c r="J26" s="5">
        <v>14</v>
      </c>
      <c r="K26" s="5">
        <v>7</v>
      </c>
      <c r="L26" s="5">
        <v>7</v>
      </c>
      <c r="M26" s="5">
        <v>5</v>
      </c>
      <c r="N26" s="5">
        <v>10</v>
      </c>
      <c r="O26" s="5">
        <v>5</v>
      </c>
      <c r="P26" s="5">
        <v>3</v>
      </c>
      <c r="Q26" s="5">
        <f t="shared" si="0"/>
        <v>51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4" customFormat="1" ht="12.75" customHeight="1" x14ac:dyDescent="0.25">
      <c r="A27" s="13" t="s">
        <v>105</v>
      </c>
      <c r="B27" s="14" t="s">
        <v>106</v>
      </c>
      <c r="C27" s="14" t="s">
        <v>107</v>
      </c>
      <c r="D27" s="16">
        <v>175000</v>
      </c>
      <c r="E27" s="18">
        <v>150000</v>
      </c>
      <c r="F27" s="20" t="s">
        <v>63</v>
      </c>
      <c r="G27" s="21" t="s">
        <v>108</v>
      </c>
      <c r="H27" s="24" t="s">
        <v>109</v>
      </c>
      <c r="I27" s="19" t="s">
        <v>54</v>
      </c>
      <c r="J27" s="5">
        <v>26</v>
      </c>
      <c r="K27" s="5">
        <v>12</v>
      </c>
      <c r="L27" s="5">
        <v>11</v>
      </c>
      <c r="M27" s="5">
        <v>4</v>
      </c>
      <c r="N27" s="5">
        <v>10</v>
      </c>
      <c r="O27" s="5">
        <v>7</v>
      </c>
      <c r="P27" s="5">
        <v>3</v>
      </c>
      <c r="Q27" s="5">
        <f t="shared" si="0"/>
        <v>73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4" customFormat="1" ht="12.75" customHeight="1" x14ac:dyDescent="0.25">
      <c r="A28" s="13" t="s">
        <v>110</v>
      </c>
      <c r="B28" s="14" t="s">
        <v>111</v>
      </c>
      <c r="C28" s="14" t="s">
        <v>112</v>
      </c>
      <c r="D28" s="16">
        <v>166667</v>
      </c>
      <c r="E28" s="17">
        <v>150000</v>
      </c>
      <c r="F28" s="20" t="s">
        <v>113</v>
      </c>
      <c r="G28" s="21" t="s">
        <v>50</v>
      </c>
      <c r="H28" s="24" t="s">
        <v>54</v>
      </c>
      <c r="I28" s="19" t="s">
        <v>54</v>
      </c>
      <c r="J28" s="5">
        <v>26</v>
      </c>
      <c r="K28" s="5">
        <v>12</v>
      </c>
      <c r="L28" s="5">
        <v>11</v>
      </c>
      <c r="M28" s="5">
        <v>4</v>
      </c>
      <c r="N28" s="5">
        <v>10</v>
      </c>
      <c r="O28" s="5">
        <v>7</v>
      </c>
      <c r="P28" s="5">
        <v>3</v>
      </c>
      <c r="Q28" s="5">
        <f t="shared" si="0"/>
        <v>73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4" customFormat="1" ht="12.75" customHeight="1" x14ac:dyDescent="0.25">
      <c r="A29" s="13" t="s">
        <v>114</v>
      </c>
      <c r="B29" s="14" t="s">
        <v>115</v>
      </c>
      <c r="C29" s="14" t="s">
        <v>116</v>
      </c>
      <c r="D29" s="16">
        <v>167000</v>
      </c>
      <c r="E29" s="17">
        <v>150000</v>
      </c>
      <c r="F29" s="20" t="s">
        <v>68</v>
      </c>
      <c r="G29" s="21" t="s">
        <v>50</v>
      </c>
      <c r="H29" s="24" t="s">
        <v>104</v>
      </c>
      <c r="I29" s="19" t="s">
        <v>48</v>
      </c>
      <c r="J29" s="5">
        <v>15</v>
      </c>
      <c r="K29" s="5">
        <v>7</v>
      </c>
      <c r="L29" s="5">
        <v>7</v>
      </c>
      <c r="M29" s="5">
        <v>5</v>
      </c>
      <c r="N29" s="5">
        <v>10</v>
      </c>
      <c r="O29" s="5">
        <v>5</v>
      </c>
      <c r="P29" s="5">
        <v>3</v>
      </c>
      <c r="Q29" s="5">
        <f t="shared" si="0"/>
        <v>52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4" customFormat="1" ht="12.75" customHeight="1" x14ac:dyDescent="0.25">
      <c r="A30" s="13" t="s">
        <v>117</v>
      </c>
      <c r="B30" s="14" t="s">
        <v>118</v>
      </c>
      <c r="C30" s="14" t="s">
        <v>119</v>
      </c>
      <c r="D30" s="16">
        <v>170000</v>
      </c>
      <c r="E30" s="17">
        <v>150000</v>
      </c>
      <c r="F30" s="23" t="s">
        <v>54</v>
      </c>
      <c r="G30" s="21" t="s">
        <v>54</v>
      </c>
      <c r="H30" s="24" t="s">
        <v>54</v>
      </c>
      <c r="I30" s="19" t="s">
        <v>54</v>
      </c>
      <c r="J30" s="5">
        <v>16</v>
      </c>
      <c r="K30" s="5">
        <v>13</v>
      </c>
      <c r="L30" s="5">
        <v>7</v>
      </c>
      <c r="M30" s="5">
        <v>3</v>
      </c>
      <c r="N30" s="5">
        <v>10</v>
      </c>
      <c r="O30" s="5">
        <v>5</v>
      </c>
      <c r="P30" s="5">
        <v>3</v>
      </c>
      <c r="Q30" s="5">
        <f t="shared" si="0"/>
        <v>57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4" customFormat="1" ht="12.6" x14ac:dyDescent="0.25">
      <c r="A31" s="13" t="s">
        <v>120</v>
      </c>
      <c r="B31" s="14" t="s">
        <v>121</v>
      </c>
      <c r="C31" s="14" t="s">
        <v>122</v>
      </c>
      <c r="D31" s="16">
        <v>250000</v>
      </c>
      <c r="E31" s="17">
        <v>150000</v>
      </c>
      <c r="F31" s="20" t="s">
        <v>123</v>
      </c>
      <c r="G31" s="21" t="s">
        <v>50</v>
      </c>
      <c r="H31" s="24" t="s">
        <v>95</v>
      </c>
      <c r="I31" s="19" t="s">
        <v>50</v>
      </c>
      <c r="J31" s="5">
        <v>25</v>
      </c>
      <c r="K31" s="5">
        <v>9</v>
      </c>
      <c r="L31" s="5">
        <v>11</v>
      </c>
      <c r="M31" s="5">
        <v>5</v>
      </c>
      <c r="N31" s="5">
        <v>10</v>
      </c>
      <c r="O31" s="5">
        <v>7</v>
      </c>
      <c r="P31" s="5">
        <v>3</v>
      </c>
      <c r="Q31" s="5">
        <f t="shared" si="0"/>
        <v>70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4" customFormat="1" ht="12.75" customHeight="1" x14ac:dyDescent="0.25">
      <c r="A32" s="13" t="s">
        <v>124</v>
      </c>
      <c r="B32" s="14" t="s">
        <v>125</v>
      </c>
      <c r="C32" s="14" t="s">
        <v>126</v>
      </c>
      <c r="D32" s="16">
        <v>166800</v>
      </c>
      <c r="E32" s="17">
        <v>150000</v>
      </c>
      <c r="F32" s="23" t="s">
        <v>54</v>
      </c>
      <c r="G32" s="21" t="s">
        <v>54</v>
      </c>
      <c r="H32" s="24" t="s">
        <v>127</v>
      </c>
      <c r="I32" s="19" t="s">
        <v>48</v>
      </c>
      <c r="J32" s="5">
        <v>15</v>
      </c>
      <c r="K32" s="5">
        <v>7</v>
      </c>
      <c r="L32" s="5">
        <v>7</v>
      </c>
      <c r="M32" s="5">
        <v>5</v>
      </c>
      <c r="N32" s="5">
        <v>10</v>
      </c>
      <c r="O32" s="5">
        <v>5</v>
      </c>
      <c r="P32" s="5">
        <v>3</v>
      </c>
      <c r="Q32" s="5">
        <f t="shared" si="0"/>
        <v>52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4" customFormat="1" ht="12.75" customHeight="1" x14ac:dyDescent="0.25">
      <c r="A33" s="13" t="s">
        <v>128</v>
      </c>
      <c r="B33" s="14" t="s">
        <v>129</v>
      </c>
      <c r="C33" s="14" t="s">
        <v>130</v>
      </c>
      <c r="D33" s="16">
        <v>172500</v>
      </c>
      <c r="E33" s="17">
        <v>150000</v>
      </c>
      <c r="F33" s="20" t="s">
        <v>75</v>
      </c>
      <c r="G33" s="21" t="s">
        <v>48</v>
      </c>
      <c r="H33" s="24" t="s">
        <v>54</v>
      </c>
      <c r="I33" s="19" t="s">
        <v>54</v>
      </c>
      <c r="J33" s="5">
        <v>34</v>
      </c>
      <c r="K33" s="5">
        <v>8</v>
      </c>
      <c r="L33" s="5">
        <v>13</v>
      </c>
      <c r="M33" s="5">
        <v>5</v>
      </c>
      <c r="N33" s="5">
        <v>10</v>
      </c>
      <c r="O33" s="5">
        <v>10</v>
      </c>
      <c r="P33" s="5">
        <v>3</v>
      </c>
      <c r="Q33" s="5">
        <f t="shared" si="0"/>
        <v>83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4" customFormat="1" ht="12.75" customHeight="1" x14ac:dyDescent="0.25">
      <c r="A34" s="13" t="s">
        <v>131</v>
      </c>
      <c r="B34" s="14" t="s">
        <v>132</v>
      </c>
      <c r="C34" s="14" t="s">
        <v>133</v>
      </c>
      <c r="D34" s="16">
        <v>400000</v>
      </c>
      <c r="E34" s="17">
        <v>150000</v>
      </c>
      <c r="F34" s="20" t="s">
        <v>86</v>
      </c>
      <c r="G34" s="21" t="s">
        <v>48</v>
      </c>
      <c r="H34" s="24" t="s">
        <v>54</v>
      </c>
      <c r="I34" s="19" t="s">
        <v>54</v>
      </c>
      <c r="J34" s="5">
        <v>17</v>
      </c>
      <c r="K34" s="5">
        <v>8</v>
      </c>
      <c r="L34" s="5">
        <v>8</v>
      </c>
      <c r="M34" s="5">
        <v>5</v>
      </c>
      <c r="N34" s="5">
        <v>10</v>
      </c>
      <c r="O34" s="5">
        <v>5</v>
      </c>
      <c r="P34" s="5">
        <v>3</v>
      </c>
      <c r="Q34" s="5">
        <f t="shared" si="0"/>
        <v>56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4" customFormat="1" ht="12.75" customHeight="1" x14ac:dyDescent="0.25">
      <c r="A35" s="13" t="s">
        <v>134</v>
      </c>
      <c r="B35" s="14" t="s">
        <v>135</v>
      </c>
      <c r="C35" s="14" t="s">
        <v>136</v>
      </c>
      <c r="D35" s="16">
        <v>180000</v>
      </c>
      <c r="E35" s="17">
        <v>150000</v>
      </c>
      <c r="F35" s="20" t="s">
        <v>91</v>
      </c>
      <c r="G35" s="21" t="s">
        <v>50</v>
      </c>
      <c r="H35" s="24" t="s">
        <v>99</v>
      </c>
      <c r="I35" s="19" t="s">
        <v>50</v>
      </c>
      <c r="J35" s="5">
        <v>33</v>
      </c>
      <c r="K35" s="5">
        <v>8</v>
      </c>
      <c r="L35" s="5">
        <v>12</v>
      </c>
      <c r="M35" s="5">
        <v>5</v>
      </c>
      <c r="N35" s="5">
        <v>6</v>
      </c>
      <c r="O35" s="5">
        <v>9</v>
      </c>
      <c r="P35" s="5">
        <v>3</v>
      </c>
      <c r="Q35" s="5">
        <f t="shared" si="0"/>
        <v>76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4" customFormat="1" ht="12.75" customHeight="1" x14ac:dyDescent="0.25">
      <c r="A36" s="13" t="s">
        <v>137</v>
      </c>
      <c r="B36" s="14" t="s">
        <v>138</v>
      </c>
      <c r="C36" s="14" t="s">
        <v>139</v>
      </c>
      <c r="D36" s="16">
        <v>167000</v>
      </c>
      <c r="E36" s="17">
        <v>150000</v>
      </c>
      <c r="F36" s="20" t="s">
        <v>100</v>
      </c>
      <c r="G36" s="21" t="s">
        <v>48</v>
      </c>
      <c r="H36" s="24" t="s">
        <v>75</v>
      </c>
      <c r="I36" s="19" t="s">
        <v>50</v>
      </c>
      <c r="J36" s="5">
        <v>36</v>
      </c>
      <c r="K36" s="5">
        <v>10</v>
      </c>
      <c r="L36" s="5">
        <v>13</v>
      </c>
      <c r="M36" s="5">
        <v>5</v>
      </c>
      <c r="N36" s="5">
        <v>10</v>
      </c>
      <c r="O36" s="5">
        <v>10</v>
      </c>
      <c r="P36" s="5">
        <v>4</v>
      </c>
      <c r="Q36" s="5">
        <f t="shared" si="0"/>
        <v>88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4" customFormat="1" ht="12.75" customHeight="1" x14ac:dyDescent="0.25">
      <c r="A37" s="13" t="s">
        <v>140</v>
      </c>
      <c r="B37" s="14" t="s">
        <v>141</v>
      </c>
      <c r="C37" s="14" t="s">
        <v>142</v>
      </c>
      <c r="D37" s="16">
        <v>170000</v>
      </c>
      <c r="E37" s="17">
        <v>150000</v>
      </c>
      <c r="F37" s="20" t="s">
        <v>143</v>
      </c>
      <c r="G37" s="21" t="s">
        <v>54</v>
      </c>
      <c r="H37" s="24" t="s">
        <v>90</v>
      </c>
      <c r="I37" s="19" t="s">
        <v>50</v>
      </c>
      <c r="J37" s="5">
        <v>16</v>
      </c>
      <c r="K37" s="5">
        <v>10</v>
      </c>
      <c r="L37" s="5">
        <v>7</v>
      </c>
      <c r="M37" s="5">
        <v>5</v>
      </c>
      <c r="N37" s="5">
        <v>5</v>
      </c>
      <c r="O37" s="5">
        <v>5</v>
      </c>
      <c r="P37" s="5">
        <v>3</v>
      </c>
      <c r="Q37" s="5">
        <f t="shared" si="0"/>
        <v>51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4" customFormat="1" ht="12.75" customHeight="1" x14ac:dyDescent="0.25">
      <c r="A38" s="13" t="s">
        <v>144</v>
      </c>
      <c r="B38" s="14" t="s">
        <v>145</v>
      </c>
      <c r="C38" s="14" t="s">
        <v>146</v>
      </c>
      <c r="D38" s="16">
        <v>157000</v>
      </c>
      <c r="E38" s="17">
        <v>150000</v>
      </c>
      <c r="F38" s="20" t="s">
        <v>127</v>
      </c>
      <c r="G38" s="21" t="s">
        <v>50</v>
      </c>
      <c r="H38" s="24" t="s">
        <v>123</v>
      </c>
      <c r="I38" s="19" t="s">
        <v>54</v>
      </c>
      <c r="J38" s="5">
        <v>16</v>
      </c>
      <c r="K38" s="5">
        <v>8</v>
      </c>
      <c r="L38" s="5">
        <v>7</v>
      </c>
      <c r="M38" s="5">
        <v>5</v>
      </c>
      <c r="N38" s="5">
        <v>5</v>
      </c>
      <c r="O38" s="5">
        <v>6</v>
      </c>
      <c r="P38" s="5">
        <v>3</v>
      </c>
      <c r="Q38" s="5">
        <f t="shared" si="0"/>
        <v>50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4" customFormat="1" ht="12.6" x14ac:dyDescent="0.25">
      <c r="A39" s="13" t="s">
        <v>147</v>
      </c>
      <c r="B39" s="14" t="s">
        <v>148</v>
      </c>
      <c r="C39" s="14" t="s">
        <v>149</v>
      </c>
      <c r="D39" s="16">
        <v>170000</v>
      </c>
      <c r="E39" s="17">
        <v>150000</v>
      </c>
      <c r="F39" s="20" t="s">
        <v>109</v>
      </c>
      <c r="G39" s="21" t="s">
        <v>54</v>
      </c>
      <c r="H39" s="24" t="s">
        <v>113</v>
      </c>
      <c r="I39" s="19" t="s">
        <v>50</v>
      </c>
      <c r="J39" s="5">
        <v>15</v>
      </c>
      <c r="K39" s="5">
        <v>10</v>
      </c>
      <c r="L39" s="5">
        <v>7</v>
      </c>
      <c r="M39" s="5">
        <v>5</v>
      </c>
      <c r="N39" s="5">
        <v>10</v>
      </c>
      <c r="O39" s="5">
        <v>5</v>
      </c>
      <c r="P39" s="5">
        <v>3</v>
      </c>
      <c r="Q39" s="5">
        <f t="shared" si="0"/>
        <v>55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4" customFormat="1" ht="12.75" customHeight="1" x14ac:dyDescent="0.25">
      <c r="A40" s="13" t="s">
        <v>150</v>
      </c>
      <c r="B40" s="14" t="s">
        <v>151</v>
      </c>
      <c r="C40" s="14" t="s">
        <v>152</v>
      </c>
      <c r="D40" s="16">
        <v>170000</v>
      </c>
      <c r="E40" s="17">
        <v>150000</v>
      </c>
      <c r="F40" s="20" t="s">
        <v>153</v>
      </c>
      <c r="G40" s="21" t="s">
        <v>54</v>
      </c>
      <c r="H40" s="24" t="s">
        <v>67</v>
      </c>
      <c r="I40" s="19" t="s">
        <v>50</v>
      </c>
      <c r="J40" s="5">
        <v>30</v>
      </c>
      <c r="K40" s="5">
        <v>11</v>
      </c>
      <c r="L40" s="5">
        <v>12</v>
      </c>
      <c r="M40" s="5">
        <v>5</v>
      </c>
      <c r="N40" s="5">
        <v>10</v>
      </c>
      <c r="O40" s="5">
        <v>9</v>
      </c>
      <c r="P40" s="5">
        <v>3</v>
      </c>
      <c r="Q40" s="5">
        <f t="shared" si="0"/>
        <v>80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4" customFormat="1" ht="12.75" customHeight="1" x14ac:dyDescent="0.25">
      <c r="A41" s="13" t="s">
        <v>154</v>
      </c>
      <c r="B41" s="14" t="s">
        <v>155</v>
      </c>
      <c r="C41" s="14" t="s">
        <v>156</v>
      </c>
      <c r="D41" s="16">
        <v>166700</v>
      </c>
      <c r="E41" s="17">
        <v>150000</v>
      </c>
      <c r="F41" s="20" t="s">
        <v>47</v>
      </c>
      <c r="G41" s="21" t="s">
        <v>50</v>
      </c>
      <c r="H41" s="24" t="s">
        <v>49</v>
      </c>
      <c r="I41" s="19" t="s">
        <v>48</v>
      </c>
      <c r="J41" s="5">
        <v>14</v>
      </c>
      <c r="K41" s="5">
        <v>9</v>
      </c>
      <c r="L41" s="5">
        <v>7</v>
      </c>
      <c r="M41" s="5">
        <v>5</v>
      </c>
      <c r="N41" s="5">
        <v>10</v>
      </c>
      <c r="O41" s="5">
        <v>5</v>
      </c>
      <c r="P41" s="5">
        <v>3</v>
      </c>
      <c r="Q41" s="5">
        <f t="shared" si="0"/>
        <v>53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4" customFormat="1" ht="12.75" customHeight="1" x14ac:dyDescent="0.25">
      <c r="A42" s="13" t="s">
        <v>157</v>
      </c>
      <c r="B42" s="14" t="s">
        <v>158</v>
      </c>
      <c r="C42" s="14" t="s">
        <v>159</v>
      </c>
      <c r="D42" s="15">
        <v>166667</v>
      </c>
      <c r="E42" s="17">
        <v>150000</v>
      </c>
      <c r="F42" s="20" t="s">
        <v>95</v>
      </c>
      <c r="G42" s="21" t="s">
        <v>48</v>
      </c>
      <c r="H42" s="24" t="s">
        <v>55</v>
      </c>
      <c r="I42" s="19" t="s">
        <v>54</v>
      </c>
      <c r="J42" s="5">
        <v>16</v>
      </c>
      <c r="K42" s="5">
        <v>9</v>
      </c>
      <c r="L42" s="5">
        <v>7</v>
      </c>
      <c r="M42" s="5">
        <v>5</v>
      </c>
      <c r="N42" s="5">
        <v>10</v>
      </c>
      <c r="O42" s="5">
        <v>6</v>
      </c>
      <c r="P42" s="5">
        <v>3</v>
      </c>
      <c r="Q42" s="5">
        <f t="shared" si="0"/>
        <v>56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4" customFormat="1" ht="12.75" customHeight="1" x14ac:dyDescent="0.25">
      <c r="A43" s="13" t="s">
        <v>161</v>
      </c>
      <c r="B43" s="14" t="s">
        <v>162</v>
      </c>
      <c r="C43" s="14" t="s">
        <v>163</v>
      </c>
      <c r="D43" s="16">
        <v>250000</v>
      </c>
      <c r="E43" s="17">
        <v>125000</v>
      </c>
      <c r="F43" s="20" t="s">
        <v>59</v>
      </c>
      <c r="G43" s="21" t="s">
        <v>48</v>
      </c>
      <c r="H43" s="24" t="s">
        <v>54</v>
      </c>
      <c r="I43" s="19" t="s">
        <v>54</v>
      </c>
      <c r="J43" s="5">
        <v>13</v>
      </c>
      <c r="K43" s="5">
        <v>7</v>
      </c>
      <c r="L43" s="5">
        <v>7</v>
      </c>
      <c r="M43" s="5">
        <v>5</v>
      </c>
      <c r="N43" s="5">
        <v>10</v>
      </c>
      <c r="O43" s="5">
        <v>5</v>
      </c>
      <c r="P43" s="5">
        <v>3</v>
      </c>
      <c r="Q43" s="5">
        <f t="shared" si="0"/>
        <v>50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4" customFormat="1" ht="12.75" customHeight="1" x14ac:dyDescent="0.25">
      <c r="A44" s="13" t="s">
        <v>164</v>
      </c>
      <c r="B44" s="14" t="s">
        <v>165</v>
      </c>
      <c r="C44" s="14" t="s">
        <v>166</v>
      </c>
      <c r="D44" s="16">
        <v>200000</v>
      </c>
      <c r="E44" s="17">
        <v>150000</v>
      </c>
      <c r="F44" s="23" t="s">
        <v>54</v>
      </c>
      <c r="G44" s="21" t="s">
        <v>54</v>
      </c>
      <c r="H44" s="24" t="s">
        <v>63</v>
      </c>
      <c r="I44" s="19" t="s">
        <v>48</v>
      </c>
      <c r="J44" s="5">
        <v>18</v>
      </c>
      <c r="K44" s="5">
        <v>9</v>
      </c>
      <c r="L44" s="5">
        <v>8</v>
      </c>
      <c r="M44" s="5">
        <v>5</v>
      </c>
      <c r="N44" s="5">
        <v>10</v>
      </c>
      <c r="O44" s="5">
        <v>5</v>
      </c>
      <c r="P44" s="5">
        <v>3</v>
      </c>
      <c r="Q44" s="5">
        <f t="shared" si="0"/>
        <v>58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s="4" customFormat="1" ht="12.75" customHeight="1" x14ac:dyDescent="0.25">
      <c r="A45" s="13" t="s">
        <v>167</v>
      </c>
      <c r="B45" s="14" t="s">
        <v>168</v>
      </c>
      <c r="C45" s="14" t="s">
        <v>169</v>
      </c>
      <c r="D45" s="16">
        <v>176000</v>
      </c>
      <c r="E45" s="17">
        <v>150000</v>
      </c>
      <c r="F45" s="20" t="s">
        <v>67</v>
      </c>
      <c r="G45" s="21" t="s">
        <v>48</v>
      </c>
      <c r="H45" s="24" t="s">
        <v>68</v>
      </c>
      <c r="I45" s="19" t="s">
        <v>50</v>
      </c>
      <c r="J45" s="5">
        <v>31</v>
      </c>
      <c r="K45" s="5">
        <v>9</v>
      </c>
      <c r="L45" s="5">
        <v>12</v>
      </c>
      <c r="M45" s="5">
        <v>5</v>
      </c>
      <c r="N45" s="5">
        <v>10</v>
      </c>
      <c r="O45" s="5">
        <v>9</v>
      </c>
      <c r="P45" s="5">
        <v>3</v>
      </c>
      <c r="Q45" s="5">
        <f t="shared" ref="Q45:Q76" si="1">SUM(J45:P45)</f>
        <v>79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</row>
    <row r="46" spans="1:82" s="4" customFormat="1" ht="12.75" customHeight="1" x14ac:dyDescent="0.25">
      <c r="A46" s="13" t="s">
        <v>170</v>
      </c>
      <c r="B46" s="14" t="s">
        <v>171</v>
      </c>
      <c r="C46" s="14" t="s">
        <v>172</v>
      </c>
      <c r="D46" s="16">
        <v>550000</v>
      </c>
      <c r="E46" s="17">
        <v>150000</v>
      </c>
      <c r="F46" s="23" t="s">
        <v>54</v>
      </c>
      <c r="G46" s="21" t="s">
        <v>54</v>
      </c>
      <c r="H46" s="24" t="s">
        <v>95</v>
      </c>
      <c r="I46" s="19" t="s">
        <v>48</v>
      </c>
      <c r="J46" s="5">
        <v>19</v>
      </c>
      <c r="K46" s="5">
        <v>8</v>
      </c>
      <c r="L46" s="5">
        <v>8</v>
      </c>
      <c r="M46" s="5">
        <v>5</v>
      </c>
      <c r="N46" s="5">
        <v>10</v>
      </c>
      <c r="O46" s="5">
        <v>5</v>
      </c>
      <c r="P46" s="5">
        <v>3</v>
      </c>
      <c r="Q46" s="5">
        <f t="shared" si="1"/>
        <v>58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2" s="4" customFormat="1" ht="12.75" customHeight="1" x14ac:dyDescent="0.25">
      <c r="A47" s="13" t="s">
        <v>173</v>
      </c>
      <c r="B47" s="14" t="s">
        <v>174</v>
      </c>
      <c r="C47" s="14" t="s">
        <v>175</v>
      </c>
      <c r="D47" s="16">
        <v>210000</v>
      </c>
      <c r="E47" s="17">
        <v>150000</v>
      </c>
      <c r="F47" s="23" t="s">
        <v>54</v>
      </c>
      <c r="G47" s="21" t="s">
        <v>54</v>
      </c>
      <c r="H47" s="24" t="s">
        <v>54</v>
      </c>
      <c r="I47" s="19" t="s">
        <v>54</v>
      </c>
      <c r="J47" s="5">
        <v>17</v>
      </c>
      <c r="K47" s="5">
        <v>12</v>
      </c>
      <c r="L47" s="5">
        <v>8</v>
      </c>
      <c r="M47" s="5">
        <v>5</v>
      </c>
      <c r="N47" s="5">
        <v>10</v>
      </c>
      <c r="O47" s="5">
        <v>6</v>
      </c>
      <c r="P47" s="5">
        <v>3</v>
      </c>
      <c r="Q47" s="5">
        <f t="shared" si="1"/>
        <v>61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</row>
    <row r="48" spans="1:82" s="4" customFormat="1" ht="12.75" customHeight="1" x14ac:dyDescent="0.25">
      <c r="A48" s="13" t="s">
        <v>176</v>
      </c>
      <c r="B48" s="14" t="s">
        <v>177</v>
      </c>
      <c r="C48" s="14" t="s">
        <v>178</v>
      </c>
      <c r="D48" s="16">
        <v>170000</v>
      </c>
      <c r="E48" s="17">
        <v>150000</v>
      </c>
      <c r="F48" s="20" t="s">
        <v>82</v>
      </c>
      <c r="G48" s="21" t="s">
        <v>50</v>
      </c>
      <c r="H48" s="24" t="s">
        <v>59</v>
      </c>
      <c r="I48" s="19" t="s">
        <v>50</v>
      </c>
      <c r="J48" s="5">
        <v>32</v>
      </c>
      <c r="K48" s="5">
        <v>10</v>
      </c>
      <c r="L48" s="5">
        <v>11</v>
      </c>
      <c r="M48" s="5">
        <v>5</v>
      </c>
      <c r="N48" s="5">
        <v>10</v>
      </c>
      <c r="O48" s="5">
        <v>9</v>
      </c>
      <c r="P48" s="5">
        <v>3</v>
      </c>
      <c r="Q48" s="5">
        <f t="shared" si="1"/>
        <v>80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</row>
    <row r="49" spans="1:82" s="4" customFormat="1" ht="12.75" customHeight="1" x14ac:dyDescent="0.25">
      <c r="A49" s="13" t="s">
        <v>179</v>
      </c>
      <c r="B49" s="14" t="s">
        <v>180</v>
      </c>
      <c r="C49" s="14" t="s">
        <v>181</v>
      </c>
      <c r="D49" s="16">
        <v>167000</v>
      </c>
      <c r="E49" s="17">
        <v>150000</v>
      </c>
      <c r="F49" s="20" t="s">
        <v>55</v>
      </c>
      <c r="G49" s="21" t="s">
        <v>48</v>
      </c>
      <c r="H49" s="24" t="s">
        <v>86</v>
      </c>
      <c r="I49" s="19" t="s">
        <v>48</v>
      </c>
      <c r="J49" s="5">
        <v>26</v>
      </c>
      <c r="K49" s="5">
        <v>9</v>
      </c>
      <c r="L49" s="5">
        <v>11</v>
      </c>
      <c r="M49" s="5">
        <v>5</v>
      </c>
      <c r="N49" s="5">
        <v>10</v>
      </c>
      <c r="O49" s="5">
        <v>7</v>
      </c>
      <c r="P49" s="5">
        <v>3</v>
      </c>
      <c r="Q49" s="10">
        <f t="shared" si="1"/>
        <v>71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</row>
    <row r="50" spans="1:82" ht="12.6" x14ac:dyDescent="0.25">
      <c r="A50" s="13" t="s">
        <v>182</v>
      </c>
      <c r="B50" s="14" t="s">
        <v>183</v>
      </c>
      <c r="C50" s="14" t="s">
        <v>184</v>
      </c>
      <c r="D50" s="16">
        <v>165000</v>
      </c>
      <c r="E50" s="17">
        <v>148500</v>
      </c>
      <c r="F50" s="20" t="s">
        <v>90</v>
      </c>
      <c r="G50" s="21" t="s">
        <v>48</v>
      </c>
      <c r="H50" s="24" t="s">
        <v>91</v>
      </c>
      <c r="I50" s="19" t="s">
        <v>48</v>
      </c>
      <c r="J50" s="5">
        <v>14</v>
      </c>
      <c r="K50" s="5">
        <v>7</v>
      </c>
      <c r="L50" s="5">
        <v>7</v>
      </c>
      <c r="M50" s="5">
        <v>3</v>
      </c>
      <c r="N50" s="5">
        <v>10</v>
      </c>
      <c r="O50" s="5">
        <v>5</v>
      </c>
      <c r="P50" s="5">
        <v>3</v>
      </c>
      <c r="Q50" s="9">
        <f t="shared" si="1"/>
        <v>49</v>
      </c>
    </row>
    <row r="51" spans="1:82" ht="12.6" x14ac:dyDescent="0.25">
      <c r="A51" s="13" t="s">
        <v>185</v>
      </c>
      <c r="B51" s="14" t="s">
        <v>186</v>
      </c>
      <c r="C51" s="14" t="s">
        <v>187</v>
      </c>
      <c r="D51" s="16">
        <v>200000</v>
      </c>
      <c r="E51" s="18">
        <v>150000</v>
      </c>
      <c r="F51" s="20" t="s">
        <v>95</v>
      </c>
      <c r="G51" s="21" t="s">
        <v>50</v>
      </c>
      <c r="H51" s="24" t="s">
        <v>47</v>
      </c>
      <c r="I51" s="19" t="s">
        <v>48</v>
      </c>
      <c r="J51" s="5">
        <v>14</v>
      </c>
      <c r="K51" s="5">
        <v>10</v>
      </c>
      <c r="L51" s="5">
        <v>7</v>
      </c>
      <c r="M51" s="5">
        <v>5</v>
      </c>
      <c r="N51" s="5">
        <v>10</v>
      </c>
      <c r="O51" s="5">
        <v>5</v>
      </c>
      <c r="P51" s="5">
        <v>3</v>
      </c>
      <c r="Q51" s="9">
        <f t="shared" si="1"/>
        <v>54</v>
      </c>
    </row>
    <row r="52" spans="1:82" ht="12.6" x14ac:dyDescent="0.25">
      <c r="A52" s="13" t="s">
        <v>188</v>
      </c>
      <c r="B52" s="14" t="s">
        <v>189</v>
      </c>
      <c r="C52" s="14" t="s">
        <v>190</v>
      </c>
      <c r="D52" s="16">
        <v>168000</v>
      </c>
      <c r="E52" s="17">
        <v>150000</v>
      </c>
      <c r="F52" s="20" t="s">
        <v>99</v>
      </c>
      <c r="G52" s="21" t="s">
        <v>50</v>
      </c>
      <c r="H52" s="24" t="s">
        <v>100</v>
      </c>
      <c r="I52" s="19" t="s">
        <v>48</v>
      </c>
      <c r="J52" s="5">
        <v>32</v>
      </c>
      <c r="K52" s="5">
        <v>8</v>
      </c>
      <c r="L52" s="5">
        <v>12</v>
      </c>
      <c r="M52" s="5">
        <v>5</v>
      </c>
      <c r="N52" s="5">
        <v>10</v>
      </c>
      <c r="O52" s="5">
        <v>9</v>
      </c>
      <c r="P52" s="5">
        <v>3</v>
      </c>
      <c r="Q52" s="9">
        <f t="shared" si="1"/>
        <v>79</v>
      </c>
    </row>
    <row r="53" spans="1:82" ht="12.6" x14ac:dyDescent="0.25">
      <c r="A53" s="13" t="s">
        <v>191</v>
      </c>
      <c r="B53" s="14" t="s">
        <v>192</v>
      </c>
      <c r="C53" s="14" t="s">
        <v>193</v>
      </c>
      <c r="D53" s="16">
        <v>300020</v>
      </c>
      <c r="E53" s="17">
        <v>150000</v>
      </c>
      <c r="F53" s="20" t="s">
        <v>49</v>
      </c>
      <c r="G53" s="21" t="s">
        <v>54</v>
      </c>
      <c r="H53" s="24" t="s">
        <v>68</v>
      </c>
      <c r="I53" s="19" t="s">
        <v>48</v>
      </c>
      <c r="J53" s="5">
        <v>15</v>
      </c>
      <c r="K53" s="5">
        <v>10</v>
      </c>
      <c r="L53" s="5">
        <v>7</v>
      </c>
      <c r="M53" s="5">
        <v>5</v>
      </c>
      <c r="N53" s="5">
        <v>10</v>
      </c>
      <c r="O53" s="5">
        <v>5</v>
      </c>
      <c r="P53" s="5">
        <v>3</v>
      </c>
      <c r="Q53" s="9">
        <f t="shared" si="1"/>
        <v>55</v>
      </c>
    </row>
    <row r="54" spans="1:82" ht="12.6" x14ac:dyDescent="0.25">
      <c r="A54" s="13" t="s">
        <v>194</v>
      </c>
      <c r="B54" s="14" t="s">
        <v>195</v>
      </c>
      <c r="C54" s="14" t="s">
        <v>196</v>
      </c>
      <c r="D54" s="15">
        <v>168000</v>
      </c>
      <c r="E54" s="17">
        <v>150000</v>
      </c>
      <c r="F54" s="20" t="s">
        <v>197</v>
      </c>
      <c r="G54" s="21" t="s">
        <v>54</v>
      </c>
      <c r="H54" s="24" t="s">
        <v>127</v>
      </c>
      <c r="I54" s="19" t="s">
        <v>50</v>
      </c>
      <c r="J54" s="5">
        <v>17</v>
      </c>
      <c r="K54" s="5">
        <v>8</v>
      </c>
      <c r="L54" s="5">
        <v>8</v>
      </c>
      <c r="M54" s="5">
        <v>5</v>
      </c>
      <c r="N54" s="5">
        <v>10</v>
      </c>
      <c r="O54" s="5">
        <v>5</v>
      </c>
      <c r="P54" s="5">
        <v>3</v>
      </c>
      <c r="Q54" s="9">
        <f t="shared" si="1"/>
        <v>56</v>
      </c>
    </row>
    <row r="55" spans="1:82" ht="12.6" x14ac:dyDescent="0.25">
      <c r="A55" s="13" t="s">
        <v>198</v>
      </c>
      <c r="B55" s="14" t="s">
        <v>199</v>
      </c>
      <c r="C55" s="14" t="s">
        <v>200</v>
      </c>
      <c r="D55" s="16">
        <v>175000</v>
      </c>
      <c r="E55" s="17">
        <v>150000</v>
      </c>
      <c r="F55" s="20" t="s">
        <v>201</v>
      </c>
      <c r="G55" s="21" t="s">
        <v>50</v>
      </c>
      <c r="H55" s="24" t="s">
        <v>54</v>
      </c>
      <c r="I55" s="19" t="s">
        <v>54</v>
      </c>
      <c r="J55" s="5">
        <v>30</v>
      </c>
      <c r="K55" s="5">
        <v>9</v>
      </c>
      <c r="L55" s="5">
        <v>11</v>
      </c>
      <c r="M55" s="5">
        <v>5</v>
      </c>
      <c r="N55" s="5">
        <v>10</v>
      </c>
      <c r="O55" s="5">
        <v>9</v>
      </c>
      <c r="P55" s="5">
        <v>3</v>
      </c>
      <c r="Q55" s="9">
        <f t="shared" si="1"/>
        <v>77</v>
      </c>
    </row>
    <row r="56" spans="1:82" ht="12.6" x14ac:dyDescent="0.25">
      <c r="A56" s="13" t="s">
        <v>202</v>
      </c>
      <c r="B56" s="14" t="s">
        <v>203</v>
      </c>
      <c r="C56" s="14" t="s">
        <v>204</v>
      </c>
      <c r="D56" s="16">
        <v>173000</v>
      </c>
      <c r="E56" s="17">
        <v>150000</v>
      </c>
      <c r="F56" s="20" t="s">
        <v>90</v>
      </c>
      <c r="G56" s="21" t="s">
        <v>50</v>
      </c>
      <c r="H56" s="24" t="s">
        <v>104</v>
      </c>
      <c r="I56" s="19" t="s">
        <v>50</v>
      </c>
      <c r="J56" s="5">
        <v>32</v>
      </c>
      <c r="K56" s="5">
        <v>12</v>
      </c>
      <c r="L56" s="5">
        <v>12</v>
      </c>
      <c r="M56" s="5">
        <v>5</v>
      </c>
      <c r="N56" s="5">
        <v>10</v>
      </c>
      <c r="O56" s="5">
        <v>8</v>
      </c>
      <c r="P56" s="5">
        <v>3</v>
      </c>
      <c r="Q56" s="9">
        <f t="shared" si="1"/>
        <v>82</v>
      </c>
    </row>
    <row r="57" spans="1:82" ht="12.6" x14ac:dyDescent="0.25">
      <c r="A57" s="13" t="s">
        <v>205</v>
      </c>
      <c r="B57" s="14" t="s">
        <v>206</v>
      </c>
      <c r="C57" s="14" t="s">
        <v>207</v>
      </c>
      <c r="D57" s="16">
        <v>170000</v>
      </c>
      <c r="E57" s="17">
        <v>150000</v>
      </c>
      <c r="F57" s="20" t="s">
        <v>68</v>
      </c>
      <c r="G57" s="21" t="s">
        <v>50</v>
      </c>
      <c r="H57" s="24" t="s">
        <v>54</v>
      </c>
      <c r="I57" s="19" t="s">
        <v>54</v>
      </c>
      <c r="J57" s="5">
        <v>28</v>
      </c>
      <c r="K57" s="5">
        <v>10</v>
      </c>
      <c r="L57" s="5">
        <v>11</v>
      </c>
      <c r="M57" s="5">
        <v>5</v>
      </c>
      <c r="N57" s="5">
        <v>6</v>
      </c>
      <c r="O57" s="5">
        <v>7</v>
      </c>
      <c r="P57" s="5">
        <v>4</v>
      </c>
      <c r="Q57" s="9">
        <f t="shared" si="1"/>
        <v>71</v>
      </c>
    </row>
    <row r="58" spans="1:82" ht="12.6" x14ac:dyDescent="0.25">
      <c r="A58" s="13" t="s">
        <v>208</v>
      </c>
      <c r="B58" s="14" t="s">
        <v>209</v>
      </c>
      <c r="C58" s="14" t="s">
        <v>210</v>
      </c>
      <c r="D58" s="16">
        <v>342400</v>
      </c>
      <c r="E58" s="17">
        <v>150000</v>
      </c>
      <c r="F58" s="23" t="s">
        <v>54</v>
      </c>
      <c r="G58" s="21" t="s">
        <v>54</v>
      </c>
      <c r="H58" s="24" t="s">
        <v>95</v>
      </c>
      <c r="I58" s="19" t="s">
        <v>48</v>
      </c>
      <c r="J58" s="5">
        <v>14</v>
      </c>
      <c r="K58" s="5">
        <v>8</v>
      </c>
      <c r="L58" s="5">
        <v>7</v>
      </c>
      <c r="M58" s="5">
        <v>5</v>
      </c>
      <c r="N58" s="5">
        <v>10</v>
      </c>
      <c r="O58" s="5">
        <v>5</v>
      </c>
      <c r="P58" s="5">
        <v>3</v>
      </c>
      <c r="Q58" s="9">
        <f t="shared" si="1"/>
        <v>52</v>
      </c>
    </row>
    <row r="59" spans="1:82" ht="12.6" x14ac:dyDescent="0.25">
      <c r="A59" s="13" t="s">
        <v>211</v>
      </c>
      <c r="B59" s="14" t="s">
        <v>212</v>
      </c>
      <c r="C59" s="14" t="s">
        <v>213</v>
      </c>
      <c r="D59" s="16">
        <v>180000</v>
      </c>
      <c r="E59" s="17">
        <v>130000</v>
      </c>
      <c r="F59" s="20" t="s">
        <v>123</v>
      </c>
      <c r="G59" s="21" t="s">
        <v>48</v>
      </c>
      <c r="H59" s="24" t="s">
        <v>127</v>
      </c>
      <c r="I59" s="19" t="s">
        <v>48</v>
      </c>
      <c r="J59" s="5">
        <v>16</v>
      </c>
      <c r="K59" s="5">
        <v>8</v>
      </c>
      <c r="L59" s="5">
        <v>7</v>
      </c>
      <c r="M59" s="5">
        <v>5</v>
      </c>
      <c r="N59" s="5">
        <v>10</v>
      </c>
      <c r="O59" s="5">
        <v>5</v>
      </c>
      <c r="P59" s="5">
        <v>3</v>
      </c>
      <c r="Q59" s="9">
        <f t="shared" si="1"/>
        <v>54</v>
      </c>
    </row>
    <row r="60" spans="1:82" ht="12.6" x14ac:dyDescent="0.25">
      <c r="A60" s="13" t="s">
        <v>214</v>
      </c>
      <c r="B60" s="14" t="s">
        <v>215</v>
      </c>
      <c r="C60" s="14" t="s">
        <v>216</v>
      </c>
      <c r="D60" s="16">
        <v>180000</v>
      </c>
      <c r="E60" s="17">
        <v>150000</v>
      </c>
      <c r="F60" s="23" t="s">
        <v>54</v>
      </c>
      <c r="G60" s="21" t="s">
        <v>54</v>
      </c>
      <c r="H60" s="24" t="s">
        <v>54</v>
      </c>
      <c r="I60" s="19" t="s">
        <v>54</v>
      </c>
      <c r="J60" s="5">
        <v>16</v>
      </c>
      <c r="K60" s="5">
        <v>8</v>
      </c>
      <c r="L60" s="5">
        <v>7</v>
      </c>
      <c r="M60" s="5">
        <v>5</v>
      </c>
      <c r="N60" s="5">
        <v>10</v>
      </c>
      <c r="O60" s="5">
        <v>5</v>
      </c>
      <c r="P60" s="5">
        <v>3</v>
      </c>
      <c r="Q60" s="9">
        <f t="shared" si="1"/>
        <v>54</v>
      </c>
    </row>
    <row r="61" spans="1:82" ht="12.6" x14ac:dyDescent="0.25">
      <c r="A61" s="13" t="s">
        <v>217</v>
      </c>
      <c r="B61" s="14" t="s">
        <v>218</v>
      </c>
      <c r="C61" s="14" t="s">
        <v>219</v>
      </c>
      <c r="D61" s="16">
        <v>167000</v>
      </c>
      <c r="E61" s="17">
        <v>150000</v>
      </c>
      <c r="F61" s="23" t="s">
        <v>75</v>
      </c>
      <c r="G61" s="21" t="s">
        <v>54</v>
      </c>
      <c r="H61" s="24" t="s">
        <v>54</v>
      </c>
      <c r="I61" s="19" t="s">
        <v>54</v>
      </c>
      <c r="J61" s="5">
        <v>32</v>
      </c>
      <c r="K61" s="5">
        <v>13</v>
      </c>
      <c r="L61" s="5">
        <v>12</v>
      </c>
      <c r="M61" s="5">
        <v>3</v>
      </c>
      <c r="N61" s="5">
        <v>5</v>
      </c>
      <c r="O61" s="5">
        <v>9</v>
      </c>
      <c r="P61" s="5">
        <v>4</v>
      </c>
      <c r="Q61" s="9">
        <f t="shared" si="1"/>
        <v>78</v>
      </c>
    </row>
    <row r="62" spans="1:82" ht="12.6" x14ac:dyDescent="0.25">
      <c r="A62" s="13" t="s">
        <v>221</v>
      </c>
      <c r="B62" s="14" t="s">
        <v>222</v>
      </c>
      <c r="C62" s="14" t="s">
        <v>223</v>
      </c>
      <c r="D62" s="16">
        <v>218000</v>
      </c>
      <c r="E62" s="17">
        <v>150000</v>
      </c>
      <c r="F62" s="20" t="s">
        <v>86</v>
      </c>
      <c r="G62" s="21" t="s">
        <v>48</v>
      </c>
      <c r="H62" s="24" t="s">
        <v>99</v>
      </c>
      <c r="I62" s="19" t="s">
        <v>48</v>
      </c>
      <c r="J62" s="5">
        <v>26</v>
      </c>
      <c r="K62" s="5">
        <v>12</v>
      </c>
      <c r="L62" s="5">
        <v>10</v>
      </c>
      <c r="M62" s="5">
        <v>5</v>
      </c>
      <c r="N62" s="5">
        <v>10</v>
      </c>
      <c r="O62" s="5">
        <v>9</v>
      </c>
      <c r="P62" s="5">
        <v>3</v>
      </c>
      <c r="Q62" s="9">
        <f t="shared" si="1"/>
        <v>75</v>
      </c>
    </row>
    <row r="63" spans="1:82" ht="12.6" x14ac:dyDescent="0.25">
      <c r="A63" s="13" t="s">
        <v>224</v>
      </c>
      <c r="B63" s="14" t="s">
        <v>225</v>
      </c>
      <c r="C63" s="14" t="s">
        <v>226</v>
      </c>
      <c r="D63" s="16">
        <v>168000</v>
      </c>
      <c r="E63" s="17">
        <v>150000</v>
      </c>
      <c r="F63" s="20" t="s">
        <v>91</v>
      </c>
      <c r="G63" s="21" t="s">
        <v>50</v>
      </c>
      <c r="H63" s="24" t="s">
        <v>75</v>
      </c>
      <c r="I63" s="19" t="s">
        <v>50</v>
      </c>
      <c r="J63" s="5">
        <v>32</v>
      </c>
      <c r="K63" s="5">
        <v>10</v>
      </c>
      <c r="L63" s="5">
        <v>11</v>
      </c>
      <c r="M63" s="5">
        <v>5</v>
      </c>
      <c r="N63" s="5">
        <v>10</v>
      </c>
      <c r="O63" s="5">
        <v>9</v>
      </c>
      <c r="P63" s="5">
        <v>4</v>
      </c>
      <c r="Q63" s="9">
        <f t="shared" si="1"/>
        <v>81</v>
      </c>
    </row>
    <row r="64" spans="1:82" ht="12.6" x14ac:dyDescent="0.25">
      <c r="A64" s="13" t="s">
        <v>227</v>
      </c>
      <c r="B64" s="14" t="s">
        <v>228</v>
      </c>
      <c r="C64" s="14" t="s">
        <v>229</v>
      </c>
      <c r="D64" s="16">
        <v>166700</v>
      </c>
      <c r="E64" s="17">
        <v>150000</v>
      </c>
      <c r="F64" s="20" t="s">
        <v>99</v>
      </c>
      <c r="G64" s="21" t="s">
        <v>48</v>
      </c>
      <c r="H64" s="24" t="s">
        <v>90</v>
      </c>
      <c r="I64" s="19" t="s">
        <v>48</v>
      </c>
      <c r="J64" s="5">
        <v>14</v>
      </c>
      <c r="K64" s="5">
        <v>9</v>
      </c>
      <c r="L64" s="5">
        <v>7</v>
      </c>
      <c r="M64" s="5">
        <v>5</v>
      </c>
      <c r="N64" s="5">
        <v>10</v>
      </c>
      <c r="O64" s="5">
        <v>5</v>
      </c>
      <c r="P64" s="5">
        <v>3</v>
      </c>
      <c r="Q64" s="9">
        <f t="shared" si="1"/>
        <v>53</v>
      </c>
    </row>
    <row r="65" spans="1:17" ht="12.6" x14ac:dyDescent="0.25">
      <c r="A65" s="13" t="s">
        <v>230</v>
      </c>
      <c r="B65" s="14" t="s">
        <v>231</v>
      </c>
      <c r="C65" s="14" t="s">
        <v>232</v>
      </c>
      <c r="D65" s="16">
        <v>177000</v>
      </c>
      <c r="E65" s="17">
        <v>150000</v>
      </c>
      <c r="F65" s="20" t="s">
        <v>100</v>
      </c>
      <c r="G65" s="21" t="s">
        <v>50</v>
      </c>
      <c r="H65" s="24" t="s">
        <v>123</v>
      </c>
      <c r="I65" s="19" t="s">
        <v>50</v>
      </c>
      <c r="J65" s="5">
        <v>31</v>
      </c>
      <c r="K65" s="5">
        <v>12</v>
      </c>
      <c r="L65" s="5">
        <v>12</v>
      </c>
      <c r="M65" s="5">
        <v>5</v>
      </c>
      <c r="N65" s="5">
        <v>10</v>
      </c>
      <c r="O65" s="5">
        <v>9</v>
      </c>
      <c r="P65" s="5">
        <v>3</v>
      </c>
      <c r="Q65" s="9">
        <f t="shared" si="1"/>
        <v>82</v>
      </c>
    </row>
    <row r="66" spans="1:17" ht="12.6" x14ac:dyDescent="0.25">
      <c r="A66" s="13" t="s">
        <v>233</v>
      </c>
      <c r="B66" s="14" t="s">
        <v>234</v>
      </c>
      <c r="C66" s="14" t="s">
        <v>235</v>
      </c>
      <c r="D66" s="16">
        <v>166700</v>
      </c>
      <c r="E66" s="17">
        <v>150000</v>
      </c>
      <c r="F66" s="20" t="s">
        <v>67</v>
      </c>
      <c r="G66" s="21" t="s">
        <v>50</v>
      </c>
      <c r="H66" s="24" t="s">
        <v>49</v>
      </c>
      <c r="I66" s="19" t="s">
        <v>50</v>
      </c>
      <c r="J66" s="5">
        <v>33</v>
      </c>
      <c r="K66" s="5">
        <v>12</v>
      </c>
      <c r="L66" s="5">
        <v>12</v>
      </c>
      <c r="M66" s="5">
        <v>5</v>
      </c>
      <c r="N66" s="5">
        <v>10</v>
      </c>
      <c r="O66" s="5">
        <v>9</v>
      </c>
      <c r="P66" s="5">
        <v>3</v>
      </c>
      <c r="Q66" s="9">
        <f t="shared" si="1"/>
        <v>84</v>
      </c>
    </row>
    <row r="67" spans="1:17" ht="12.6" x14ac:dyDescent="0.25">
      <c r="A67" s="13" t="s">
        <v>236</v>
      </c>
      <c r="B67" s="14" t="s">
        <v>237</v>
      </c>
      <c r="C67" s="14" t="s">
        <v>238</v>
      </c>
      <c r="D67" s="16">
        <v>200000</v>
      </c>
      <c r="E67" s="17">
        <v>150000</v>
      </c>
      <c r="F67" s="20" t="s">
        <v>127</v>
      </c>
      <c r="G67" s="21" t="s">
        <v>50</v>
      </c>
      <c r="H67" s="24" t="s">
        <v>113</v>
      </c>
      <c r="I67" s="19" t="s">
        <v>50</v>
      </c>
      <c r="J67" s="5">
        <v>32</v>
      </c>
      <c r="K67" s="5">
        <v>10</v>
      </c>
      <c r="L67" s="5">
        <v>11</v>
      </c>
      <c r="M67" s="5">
        <v>3</v>
      </c>
      <c r="N67" s="5">
        <v>10</v>
      </c>
      <c r="O67" s="5">
        <v>9</v>
      </c>
      <c r="P67" s="5">
        <v>3</v>
      </c>
      <c r="Q67" s="9">
        <f t="shared" si="1"/>
        <v>78</v>
      </c>
    </row>
    <row r="68" spans="1:17" ht="12.6" x14ac:dyDescent="0.25">
      <c r="A68" s="13" t="s">
        <v>239</v>
      </c>
      <c r="B68" s="14" t="s">
        <v>240</v>
      </c>
      <c r="C68" s="14" t="s">
        <v>241</v>
      </c>
      <c r="D68" s="16">
        <v>170000</v>
      </c>
      <c r="E68" s="17">
        <v>150000</v>
      </c>
      <c r="F68" s="20" t="s">
        <v>109</v>
      </c>
      <c r="G68" s="21" t="s">
        <v>54</v>
      </c>
      <c r="H68" s="24" t="s">
        <v>67</v>
      </c>
      <c r="I68" s="19" t="s">
        <v>48</v>
      </c>
      <c r="J68" s="5">
        <v>15</v>
      </c>
      <c r="K68" s="5">
        <v>9</v>
      </c>
      <c r="L68" s="5">
        <v>7</v>
      </c>
      <c r="M68" s="5">
        <v>3</v>
      </c>
      <c r="N68" s="5">
        <v>5</v>
      </c>
      <c r="O68" s="5">
        <v>5</v>
      </c>
      <c r="P68" s="5">
        <v>3</v>
      </c>
      <c r="Q68" s="9">
        <f t="shared" si="1"/>
        <v>47</v>
      </c>
    </row>
    <row r="69" spans="1:17" ht="12.6" x14ac:dyDescent="0.25">
      <c r="A69" s="13" t="s">
        <v>242</v>
      </c>
      <c r="B69" s="14" t="s">
        <v>243</v>
      </c>
      <c r="C69" s="14" t="s">
        <v>244</v>
      </c>
      <c r="D69" s="16">
        <v>166700</v>
      </c>
      <c r="E69" s="17">
        <v>150000</v>
      </c>
      <c r="F69" s="20" t="s">
        <v>153</v>
      </c>
      <c r="G69" s="21" t="s">
        <v>54</v>
      </c>
      <c r="H69" s="24" t="s">
        <v>49</v>
      </c>
      <c r="I69" s="19" t="s">
        <v>48</v>
      </c>
      <c r="J69" s="5">
        <v>13</v>
      </c>
      <c r="K69" s="5">
        <v>9</v>
      </c>
      <c r="L69" s="5">
        <v>7</v>
      </c>
      <c r="M69" s="5">
        <v>3</v>
      </c>
      <c r="N69" s="5">
        <v>10</v>
      </c>
      <c r="O69" s="5">
        <v>5</v>
      </c>
      <c r="P69" s="5">
        <v>3</v>
      </c>
      <c r="Q69" s="9">
        <f t="shared" si="1"/>
        <v>50</v>
      </c>
    </row>
    <row r="70" spans="1:17" ht="12.6" x14ac:dyDescent="0.25">
      <c r="A70" s="13" t="s">
        <v>245</v>
      </c>
      <c r="B70" s="14" t="s">
        <v>246</v>
      </c>
      <c r="C70" s="14" t="s">
        <v>247</v>
      </c>
      <c r="D70" s="16">
        <v>267500</v>
      </c>
      <c r="E70" s="17">
        <v>130000</v>
      </c>
      <c r="F70" s="20" t="s">
        <v>47</v>
      </c>
      <c r="G70" s="21" t="s">
        <v>50</v>
      </c>
      <c r="H70" s="24" t="s">
        <v>55</v>
      </c>
      <c r="I70" s="19" t="s">
        <v>50</v>
      </c>
      <c r="J70" s="5">
        <v>33</v>
      </c>
      <c r="K70" s="5">
        <v>9</v>
      </c>
      <c r="L70" s="5">
        <v>12</v>
      </c>
      <c r="M70" s="5">
        <v>5</v>
      </c>
      <c r="N70" s="5">
        <v>6</v>
      </c>
      <c r="O70" s="5">
        <v>9</v>
      </c>
      <c r="P70" s="5">
        <v>3</v>
      </c>
      <c r="Q70" s="9">
        <f t="shared" si="1"/>
        <v>77</v>
      </c>
    </row>
    <row r="71" spans="1:17" ht="12.6" x14ac:dyDescent="0.25">
      <c r="A71" s="13" t="s">
        <v>248</v>
      </c>
      <c r="B71" s="14" t="s">
        <v>249</v>
      </c>
      <c r="C71" s="14" t="s">
        <v>250</v>
      </c>
      <c r="D71" s="16">
        <v>200000</v>
      </c>
      <c r="E71" s="17">
        <v>150000</v>
      </c>
      <c r="F71" s="20" t="s">
        <v>197</v>
      </c>
      <c r="G71" s="21" t="s">
        <v>50</v>
      </c>
      <c r="H71" s="24" t="s">
        <v>63</v>
      </c>
      <c r="I71" s="19" t="s">
        <v>50</v>
      </c>
      <c r="J71" s="5">
        <v>32</v>
      </c>
      <c r="K71" s="5">
        <v>9</v>
      </c>
      <c r="L71" s="5">
        <v>12</v>
      </c>
      <c r="M71" s="5">
        <v>5</v>
      </c>
      <c r="N71" s="5">
        <v>10</v>
      </c>
      <c r="O71" s="5">
        <v>9</v>
      </c>
      <c r="P71" s="5">
        <v>3</v>
      </c>
      <c r="Q71" s="9">
        <f t="shared" si="1"/>
        <v>80</v>
      </c>
    </row>
    <row r="72" spans="1:17" ht="12.6" x14ac:dyDescent="0.25">
      <c r="A72" s="13" t="s">
        <v>251</v>
      </c>
      <c r="B72" s="14" t="s">
        <v>252</v>
      </c>
      <c r="C72" s="14" t="s">
        <v>253</v>
      </c>
      <c r="D72" s="16">
        <v>180000</v>
      </c>
      <c r="E72" s="17">
        <v>150000</v>
      </c>
      <c r="F72" s="20" t="s">
        <v>59</v>
      </c>
      <c r="G72" s="21" t="s">
        <v>50</v>
      </c>
      <c r="H72" s="24" t="s">
        <v>197</v>
      </c>
      <c r="I72" s="19" t="s">
        <v>50</v>
      </c>
      <c r="J72" s="5">
        <v>34</v>
      </c>
      <c r="K72" s="5">
        <v>12</v>
      </c>
      <c r="L72" s="5">
        <v>12</v>
      </c>
      <c r="M72" s="5">
        <v>5</v>
      </c>
      <c r="N72" s="5">
        <v>10</v>
      </c>
      <c r="O72" s="5">
        <v>9</v>
      </c>
      <c r="P72" s="5">
        <v>4</v>
      </c>
      <c r="Q72" s="9">
        <f t="shared" si="1"/>
        <v>86</v>
      </c>
    </row>
    <row r="73" spans="1:17" ht="12.6" x14ac:dyDescent="0.25">
      <c r="A73" s="13" t="s">
        <v>254</v>
      </c>
      <c r="B73" s="14" t="s">
        <v>255</v>
      </c>
      <c r="C73" s="14" t="s">
        <v>256</v>
      </c>
      <c r="D73" s="16">
        <v>166700</v>
      </c>
      <c r="E73" s="17">
        <v>150000</v>
      </c>
      <c r="F73" s="23" t="s">
        <v>54</v>
      </c>
      <c r="G73" s="21"/>
      <c r="H73" s="24" t="s">
        <v>68</v>
      </c>
      <c r="I73" s="19" t="s">
        <v>48</v>
      </c>
      <c r="J73" s="5">
        <v>15</v>
      </c>
      <c r="K73" s="5">
        <v>7</v>
      </c>
      <c r="L73" s="5">
        <v>7</v>
      </c>
      <c r="M73" s="5">
        <v>2</v>
      </c>
      <c r="N73" s="5">
        <v>10</v>
      </c>
      <c r="O73" s="5">
        <v>5</v>
      </c>
      <c r="P73" s="5">
        <v>3</v>
      </c>
      <c r="Q73" s="9">
        <f t="shared" si="1"/>
        <v>49</v>
      </c>
    </row>
    <row r="74" spans="1:17" ht="12.6" x14ac:dyDescent="0.25">
      <c r="A74" s="13" t="s">
        <v>257</v>
      </c>
      <c r="B74" s="14" t="s">
        <v>258</v>
      </c>
      <c r="C74" s="14" t="s">
        <v>259</v>
      </c>
      <c r="D74" s="16">
        <v>180000</v>
      </c>
      <c r="E74" s="17">
        <v>150000</v>
      </c>
      <c r="F74" s="20" t="s">
        <v>67</v>
      </c>
      <c r="G74" s="21" t="s">
        <v>48</v>
      </c>
      <c r="H74" s="24" t="s">
        <v>54</v>
      </c>
      <c r="I74" s="19" t="s">
        <v>54</v>
      </c>
      <c r="J74" s="5">
        <v>25</v>
      </c>
      <c r="K74" s="5">
        <v>11</v>
      </c>
      <c r="L74" s="5">
        <v>10</v>
      </c>
      <c r="M74" s="5">
        <v>5</v>
      </c>
      <c r="N74" s="5">
        <v>10</v>
      </c>
      <c r="O74" s="5">
        <v>7</v>
      </c>
      <c r="P74" s="5">
        <v>3</v>
      </c>
      <c r="Q74" s="9">
        <f t="shared" si="1"/>
        <v>71</v>
      </c>
    </row>
    <row r="75" spans="1:17" ht="12.6" x14ac:dyDescent="0.25">
      <c r="A75" s="13" t="s">
        <v>260</v>
      </c>
      <c r="B75" s="14" t="s">
        <v>261</v>
      </c>
      <c r="C75" s="14" t="s">
        <v>262</v>
      </c>
      <c r="D75" s="16">
        <v>170750</v>
      </c>
      <c r="E75" s="17">
        <v>150000</v>
      </c>
      <c r="F75" s="23" t="s">
        <v>54</v>
      </c>
      <c r="G75" s="21" t="s">
        <v>54</v>
      </c>
      <c r="H75" s="25" t="s">
        <v>54</v>
      </c>
      <c r="I75" s="19" t="s">
        <v>54</v>
      </c>
      <c r="J75" s="5">
        <v>31</v>
      </c>
      <c r="K75" s="5">
        <v>12</v>
      </c>
      <c r="L75" s="5">
        <v>11</v>
      </c>
      <c r="M75" s="5">
        <v>5</v>
      </c>
      <c r="N75" s="5">
        <v>10</v>
      </c>
      <c r="O75" s="5">
        <v>9</v>
      </c>
      <c r="P75" s="5">
        <v>3</v>
      </c>
      <c r="Q75" s="9">
        <f t="shared" si="1"/>
        <v>81</v>
      </c>
    </row>
    <row r="76" spans="1:17" ht="12.6" x14ac:dyDescent="0.25">
      <c r="A76" s="13" t="s">
        <v>263</v>
      </c>
      <c r="B76" s="14" t="s">
        <v>264</v>
      </c>
      <c r="C76" s="14" t="s">
        <v>265</v>
      </c>
      <c r="D76" s="16">
        <v>167000</v>
      </c>
      <c r="E76" s="17">
        <v>150000</v>
      </c>
      <c r="F76" s="20" t="s">
        <v>266</v>
      </c>
      <c r="G76" s="21" t="s">
        <v>54</v>
      </c>
      <c r="H76" s="24" t="s">
        <v>59</v>
      </c>
      <c r="I76" s="19" t="s">
        <v>48</v>
      </c>
      <c r="J76" s="5">
        <v>16</v>
      </c>
      <c r="K76" s="5">
        <v>8</v>
      </c>
      <c r="L76" s="5">
        <v>7</v>
      </c>
      <c r="M76" s="5">
        <v>5</v>
      </c>
      <c r="N76" s="5">
        <v>10</v>
      </c>
      <c r="O76" s="5">
        <v>5</v>
      </c>
      <c r="P76" s="5">
        <v>3</v>
      </c>
      <c r="Q76" s="9">
        <f t="shared" si="1"/>
        <v>54</v>
      </c>
    </row>
    <row r="77" spans="1:17" ht="12.6" x14ac:dyDescent="0.25">
      <c r="A77" s="13" t="s">
        <v>267</v>
      </c>
      <c r="B77" s="14" t="s">
        <v>268</v>
      </c>
      <c r="C77" s="14" t="s">
        <v>269</v>
      </c>
      <c r="D77" s="16">
        <v>166700</v>
      </c>
      <c r="E77" s="17">
        <v>150000</v>
      </c>
      <c r="F77" s="20" t="s">
        <v>67</v>
      </c>
      <c r="G77" s="21" t="s">
        <v>50</v>
      </c>
      <c r="H77" s="24" t="s">
        <v>86</v>
      </c>
      <c r="I77" s="19" t="s">
        <v>50</v>
      </c>
      <c r="J77" s="5">
        <v>16</v>
      </c>
      <c r="K77" s="5">
        <v>7</v>
      </c>
      <c r="L77" s="5">
        <v>7</v>
      </c>
      <c r="M77" s="5">
        <v>5</v>
      </c>
      <c r="N77" s="5">
        <v>10</v>
      </c>
      <c r="O77" s="5">
        <v>5</v>
      </c>
      <c r="P77" s="5">
        <v>3</v>
      </c>
      <c r="Q77" s="9">
        <f t="shared" ref="Q77:Q108" si="2">SUM(J77:P77)</f>
        <v>53</v>
      </c>
    </row>
    <row r="78" spans="1:17" ht="12.6" x14ac:dyDescent="0.25">
      <c r="A78" s="13" t="s">
        <v>270</v>
      </c>
      <c r="B78" s="14" t="s">
        <v>271</v>
      </c>
      <c r="C78" s="14" t="s">
        <v>272</v>
      </c>
      <c r="D78" s="16">
        <v>187500</v>
      </c>
      <c r="E78" s="17">
        <v>150000</v>
      </c>
      <c r="F78" s="23" t="s">
        <v>54</v>
      </c>
      <c r="G78" s="21" t="s">
        <v>54</v>
      </c>
      <c r="H78" s="24" t="s">
        <v>91</v>
      </c>
      <c r="I78" s="19" t="s">
        <v>48</v>
      </c>
      <c r="J78" s="5">
        <v>25</v>
      </c>
      <c r="K78" s="5">
        <v>10</v>
      </c>
      <c r="L78" s="5">
        <v>10</v>
      </c>
      <c r="M78" s="5">
        <v>5</v>
      </c>
      <c r="N78" s="5">
        <v>10</v>
      </c>
      <c r="O78" s="5">
        <v>7</v>
      </c>
      <c r="P78" s="5">
        <v>3</v>
      </c>
      <c r="Q78" s="9">
        <f t="shared" si="2"/>
        <v>70</v>
      </c>
    </row>
    <row r="79" spans="1:17" ht="12.6" x14ac:dyDescent="0.25">
      <c r="A79" s="13" t="s">
        <v>273</v>
      </c>
      <c r="B79" s="14" t="s">
        <v>274</v>
      </c>
      <c r="C79" s="14" t="s">
        <v>275</v>
      </c>
      <c r="D79" s="16">
        <v>435000</v>
      </c>
      <c r="E79" s="17">
        <v>150000</v>
      </c>
      <c r="F79" s="20" t="s">
        <v>104</v>
      </c>
      <c r="G79" s="21" t="s">
        <v>48</v>
      </c>
      <c r="H79" s="24" t="s">
        <v>47</v>
      </c>
      <c r="I79" s="19" t="s">
        <v>48</v>
      </c>
      <c r="J79" s="5">
        <v>14</v>
      </c>
      <c r="K79" s="5">
        <v>10</v>
      </c>
      <c r="L79" s="5">
        <v>7</v>
      </c>
      <c r="M79" s="5">
        <v>5</v>
      </c>
      <c r="N79" s="5">
        <v>10</v>
      </c>
      <c r="O79" s="5">
        <v>5</v>
      </c>
      <c r="P79" s="5">
        <v>3</v>
      </c>
      <c r="Q79" s="9">
        <f t="shared" si="2"/>
        <v>54</v>
      </c>
    </row>
    <row r="80" spans="1:17" ht="12.6" x14ac:dyDescent="0.25">
      <c r="A80" s="13" t="s">
        <v>276</v>
      </c>
      <c r="B80" s="14" t="s">
        <v>277</v>
      </c>
      <c r="C80" s="14" t="s">
        <v>278</v>
      </c>
      <c r="D80" s="16">
        <v>167000</v>
      </c>
      <c r="E80" s="17">
        <v>150000</v>
      </c>
      <c r="F80" s="20" t="s">
        <v>82</v>
      </c>
      <c r="G80" s="21" t="s">
        <v>48</v>
      </c>
      <c r="H80" s="24" t="s">
        <v>100</v>
      </c>
      <c r="I80" s="19" t="s">
        <v>48</v>
      </c>
      <c r="J80" s="5">
        <v>14</v>
      </c>
      <c r="K80" s="5">
        <v>8</v>
      </c>
      <c r="L80" s="5">
        <v>7</v>
      </c>
      <c r="M80" s="5">
        <v>3</v>
      </c>
      <c r="N80" s="5">
        <v>10</v>
      </c>
      <c r="O80" s="5">
        <v>5</v>
      </c>
      <c r="P80" s="5">
        <v>3</v>
      </c>
      <c r="Q80" s="9">
        <f t="shared" si="2"/>
        <v>50</v>
      </c>
    </row>
    <row r="81" spans="1:17" ht="12.6" x14ac:dyDescent="0.25">
      <c r="A81" s="13" t="s">
        <v>279</v>
      </c>
      <c r="B81" s="14" t="s">
        <v>280</v>
      </c>
      <c r="C81" s="14" t="s">
        <v>281</v>
      </c>
      <c r="D81" s="16">
        <v>260100</v>
      </c>
      <c r="E81" s="17">
        <v>130000</v>
      </c>
      <c r="F81" s="20" t="s">
        <v>55</v>
      </c>
      <c r="G81" s="21" t="s">
        <v>50</v>
      </c>
      <c r="H81" s="24" t="s">
        <v>54</v>
      </c>
      <c r="I81" s="19" t="s">
        <v>54</v>
      </c>
      <c r="J81" s="5">
        <v>29</v>
      </c>
      <c r="K81" s="5">
        <v>10</v>
      </c>
      <c r="L81" s="5">
        <v>10</v>
      </c>
      <c r="M81" s="5">
        <v>5</v>
      </c>
      <c r="N81" s="5">
        <v>6</v>
      </c>
      <c r="O81" s="5">
        <v>7</v>
      </c>
      <c r="P81" s="5">
        <v>3</v>
      </c>
      <c r="Q81" s="9">
        <f t="shared" si="2"/>
        <v>70</v>
      </c>
    </row>
    <row r="82" spans="1:17" ht="12.6" x14ac:dyDescent="0.25">
      <c r="A82" s="13" t="s">
        <v>282</v>
      </c>
      <c r="B82" s="14" t="s">
        <v>283</v>
      </c>
      <c r="C82" s="14" t="s">
        <v>284</v>
      </c>
      <c r="D82" s="15">
        <v>166700</v>
      </c>
      <c r="E82" s="17">
        <v>150000</v>
      </c>
      <c r="F82" s="20" t="s">
        <v>90</v>
      </c>
      <c r="G82" s="21" t="s">
        <v>48</v>
      </c>
      <c r="H82" s="24" t="s">
        <v>109</v>
      </c>
      <c r="I82" s="19" t="s">
        <v>54</v>
      </c>
      <c r="J82" s="5">
        <v>15</v>
      </c>
      <c r="K82" s="5">
        <v>8</v>
      </c>
      <c r="L82" s="5">
        <v>7</v>
      </c>
      <c r="M82" s="5">
        <v>5</v>
      </c>
      <c r="N82" s="5">
        <v>10</v>
      </c>
      <c r="O82" s="5">
        <v>5</v>
      </c>
      <c r="P82" s="5">
        <v>3</v>
      </c>
      <c r="Q82" s="9">
        <f t="shared" si="2"/>
        <v>53</v>
      </c>
    </row>
  </sheetData>
  <mergeCells count="24">
    <mergeCell ref="D6:Q6"/>
    <mergeCell ref="A2:C2"/>
    <mergeCell ref="A3:C3"/>
    <mergeCell ref="D3:I3"/>
    <mergeCell ref="A4:C4"/>
    <mergeCell ref="D4:Q4"/>
    <mergeCell ref="A7:C7"/>
    <mergeCell ref="D7:Q7"/>
    <mergeCell ref="A8:C8"/>
    <mergeCell ref="A10:A12"/>
    <mergeCell ref="B10:B12"/>
    <mergeCell ref="C10:C12"/>
    <mergeCell ref="D10:D12"/>
    <mergeCell ref="E10:E12"/>
    <mergeCell ref="F10:G11"/>
    <mergeCell ref="H10:I11"/>
    <mergeCell ref="P10:P11"/>
    <mergeCell ref="Q10:Q11"/>
    <mergeCell ref="J10:J11"/>
    <mergeCell ref="K10:K11"/>
    <mergeCell ref="L10:L11"/>
    <mergeCell ref="M10:M11"/>
    <mergeCell ref="N10:N11"/>
    <mergeCell ref="O10:O11"/>
  </mergeCells>
  <dataValidations count="4">
    <dataValidation type="decimal" operator="lessThanOrEqual" allowBlank="1" showInputMessage="1" showErrorMessage="1" error="max. 40" sqref="J13:J49" xr:uid="{F79BA3CA-E11D-4E61-8CD2-E0FAF45626C9}">
      <formula1>40</formula1>
    </dataValidation>
    <dataValidation type="decimal" operator="lessThanOrEqual" allowBlank="1" showInputMessage="1" showErrorMessage="1" error="max. 15" sqref="K13:L49" xr:uid="{27333423-232B-4849-87F4-0EE29958AC3A}">
      <formula1>15</formula1>
    </dataValidation>
    <dataValidation type="decimal" operator="lessThanOrEqual" allowBlank="1" showInputMessage="1" showErrorMessage="1" error="max. 10" sqref="N13:O49" xr:uid="{801C4DB5-E641-4064-983B-9AF74FA711F1}">
      <formula1>10</formula1>
    </dataValidation>
    <dataValidation type="decimal" operator="lessThanOrEqual" allowBlank="1" showInputMessage="1" showErrorMessage="1" error="max. 5" sqref="M13:M49 P13:P49" xr:uid="{6A92D85C-3A7B-4B47-BE29-DFC3C40D082B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prvni verze scenare</vt:lpstr>
      <vt:lpstr>HB</vt:lpstr>
      <vt:lpstr>JarK</vt:lpstr>
      <vt:lpstr>JK</vt:lpstr>
      <vt:lpstr>LD</vt:lpstr>
      <vt:lpstr>MŠ</vt:lpstr>
      <vt:lpstr>PV</vt:lpstr>
      <vt:lpstr>RN</vt:lpstr>
      <vt:lpstr>ZK</vt:lpstr>
      <vt:lpstr>'prvni verze scenare'!Oblast_tisku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2018-11-21T12:33:31Z</dcterms:modified>
  <cp:category/>
  <cp:contentStatus/>
</cp:coreProperties>
</file>