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drive-download-20250918T214141Z-1-001/"/>
    </mc:Choice>
  </mc:AlternateContent>
  <xr:revisionPtr revIDLastSave="0" documentId="13_ncr:1_{82F02955-E86B-AF4E-AD94-EB6024C3D19B}" xr6:coauthVersionLast="36" xr6:coauthVersionMax="36" xr10:uidLastSave="{00000000-0000-0000-0000-000000000000}"/>
  <bookViews>
    <workbookView xWindow="29660" yWindow="680" windowWidth="28800" windowHeight="16020" xr2:uid="{00000000-000D-0000-FFFF-FFFF00000000}"/>
  </bookViews>
  <sheets>
    <sheet name="hlavni" sheetId="1" r:id="rId1"/>
  </sheets>
  <calcPr calcId="181029"/>
  <extLst>
    <ext uri="GoogleSheetsCustomDataVersion2">
      <go:sheetsCustomData xmlns:go="http://customooxmlschemas.google.com/" r:id="rId10" roundtripDataChecksum="CcL7eBlN+jXaBpLNNwgqmlPctnWVSm/kYR3Wn0rm1WI="/>
    </ext>
  </extLst>
</workbook>
</file>

<file path=xl/calcChain.xml><?xml version="1.0" encoding="utf-8"?>
<calcChain xmlns="http://schemas.openxmlformats.org/spreadsheetml/2006/main">
  <c r="E37" i="1" l="1"/>
  <c r="F37" i="1"/>
  <c r="G37" i="1" s="1"/>
  <c r="D37" i="1"/>
  <c r="G33" i="1"/>
  <c r="G29" i="1"/>
  <c r="G27" i="1"/>
  <c r="G24" i="1"/>
  <c r="G18" i="1"/>
  <c r="G12" i="1"/>
</calcChain>
</file>

<file path=xl/sharedStrings.xml><?xml version="1.0" encoding="utf-8"?>
<sst xmlns="http://schemas.openxmlformats.org/spreadsheetml/2006/main" count="45" uniqueCount="44">
  <si>
    <t>Periodické publikace a internetové portály 2026</t>
  </si>
  <si>
    <t>Kategorie podpory infrastruktury</t>
  </si>
  <si>
    <t xml:space="preserve">žadatel – zdůvodnění projektového záměru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</si>
  <si>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</si>
  <si>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</si>
  <si>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Popište jedinečnost projektu s ohledem na obsah periodika, autory textů, vedení periodika, specifický obsah, konkurenci, konkurenceschopnost apod. (rozsah max. 900 znaků včetně mezer)</t>
  </si>
  <si>
    <t>Popište náročnost projektu a jeho ambice.</t>
  </si>
  <si>
    <t>Zapojují se do projektu noví autoři? Zaobírá se tématy klíčovými pro českou audiovizi? Přináší přidanou hodnotu oproti jiným obdobným periodikům?</t>
  </si>
  <si>
    <t xml:space="preserve">Cílové skupiny projektu. Popište potenciál projektu zasáhnout cílové skupiny na českém trhu. </t>
  </si>
  <si>
    <t xml:space="preserve">Popište plánovanou distribuční a marketingovou strategii projektu vůči cílovým skupinám projektu. Jaká bude distribuce? </t>
  </si>
  <si>
    <t>B. Realizační kritéria</t>
  </si>
  <si>
    <t>1. Relevance projektu ve vztahu k předchozí činnosti žadatele (max. 10 bodů)</t>
  </si>
  <si>
    <t>Popište současný stav vaší společnosti, pozici na českém  trhu, management, zaměstnance, spolupracující autory a dramaturgický plán periodika na následující období.</t>
  </si>
  <si>
    <t xml:space="preserve">Jak konkrétně váš předkládaný projekt může naplnit vaše krátkodobé i dlouhodobé cíle s ohledem na rozvoj společnosti, posílení její pozice na českém trhu, posílení autorského zázemí. </t>
  </si>
  <si>
    <t>2. Realizační tým (max. 10 bodů)</t>
  </si>
  <si>
    <t>Představte hlavní členy realizačního týmu (redakce).</t>
  </si>
  <si>
    <t>3. Realizační strategie a ekonomika projektu (max. 25 bodů)</t>
  </si>
  <si>
    <t xml:space="preserve">Napište jednotlivé plánované úkoly včetně rámcového časového harmonogramu. </t>
  </si>
  <si>
    <t xml:space="preserve">Jak bude projekt kofinancován? Kdo budou nebo jsou partneři a proč zrovna oni? </t>
  </si>
  <si>
    <t>Jaký je ekonomický potenciál projektu? Bude generovat dostatek zdrojů nebo je zde předpoklad dlouhodobé podpory?</t>
  </si>
  <si>
    <t>4. Udržitelnost (max. 5 bodů)</t>
  </si>
  <si>
    <t>Jak obecně vaše společnost přistupuje k udržitelnosti a k rovným podmínkám v kontextu českého trhu?</t>
  </si>
  <si>
    <t>Postup realizace s ohledem na udržitelnost a rovné podmínky</t>
  </si>
  <si>
    <t xml:space="preserve"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prostředí? Jak projekt přispívá k dlouhodobému profesnímu rozvoji pracovníků v týmu? Pracujete s rizikem vyhoření (např. přiměřené pracovní zatížení, rozvržení pracovní doby)? </t>
  </si>
  <si>
    <t>Jak je projekt inovativní a proč se žadatel rozhodl žádat o podporu? V čem projekt odpovídá cílům výzvy – rozvoj kvalifikované filmové kritiky, podpora tištěných i online odborných periodik?</t>
  </si>
  <si>
    <t>kritéria dle odst. 20.5b)</t>
  </si>
  <si>
    <t>Tvůrčí a realizační test</t>
  </si>
  <si>
    <t>žadatel:</t>
  </si>
  <si>
    <t>název projektu:</t>
  </si>
  <si>
    <t xml:space="preserve">skupina hodnotitelů – kolektivní stanovisko
hodnocení žádosti a příloh a projektového záměru žadatele (sloupec B) </t>
  </si>
  <si>
    <t>žadatel – vyjádření k hodnocení SH</t>
  </si>
  <si>
    <t>hodnotitel 1 – body</t>
  </si>
  <si>
    <t>hodnotitel 2 – body</t>
  </si>
  <si>
    <t>hodnotitel 3 – body</t>
  </si>
  <si>
    <t>průměrné hodnocení hodnotitelů</t>
  </si>
  <si>
    <t>Rada – kolektivní hodnocení žádosti a projektového záměru žadatele</t>
  </si>
  <si>
    <t xml:space="preserve">Rada – kolektivní oponentní stanovisko k hodnocení SH </t>
  </si>
  <si>
    <t>hodnotitelé:</t>
  </si>
  <si>
    <t>1. Relevance projektu ve vztahu k výzvě (max. 30 bodů)</t>
  </si>
  <si>
    <t>a. Obsahová kvalita projektu</t>
  </si>
  <si>
    <t>2. Potenciál pro publikum (max. 20 bodů)</t>
  </si>
  <si>
    <t>a. Cílová skupina</t>
  </si>
  <si>
    <t>b. Distribuční a marketingová strategie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</si>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</sst>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2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9"/>
      <color rgb="FF242424"/>
      <name val="Arial"/>
      <family val="2"/>
    </font>
    <font>
      <sz val="16"/>
      <color theme="1"/>
      <name val="Calibri"/>
      <family val="2"/>
    </font>
    <font>
      <b/>
      <sz val="12"/>
      <color rgb="FF000000"/>
      <name val="Arial"/>
      <family val="2"/>
    </font>
    <font>
      <sz val="16"/>
      <color theme="1"/>
      <name val="Arial"/>
      <family val="2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1"/>
    </font>
    <font>
      <sz val="9"/>
      <color theme="1"/>
      <name val="Arial"/>
      <family val="2"/>
      <charset val="1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Arial"/>
      <family val="2"/>
      <charset val="238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A0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7" fillId="3" borderId="6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15" fillId="5" borderId="10" xfId="0" applyNumberFormat="1" applyFont="1" applyFill="1" applyBorder="1" applyAlignment="1" applyProtection="1">
      <alignment horizontal="right" vertical="center"/>
      <protection locked="0"/>
    </xf>
    <xf numFmtId="164" fontId="16" fillId="6" borderId="11" xfId="0" applyNumberFormat="1" applyFont="1" applyFill="1" applyBorder="1" applyAlignment="1">
      <alignment horizontal="left" vertical="top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2" fontId="17" fillId="6" borderId="15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/>
    </xf>
    <xf numFmtId="0" fontId="17" fillId="3" borderId="6" xfId="0" applyFont="1" applyFill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/>
    </xf>
    <xf numFmtId="0" fontId="17" fillId="0" borderId="4" xfId="0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top"/>
    </xf>
    <xf numFmtId="0" fontId="18" fillId="0" borderId="1" xfId="0" applyFont="1" applyFill="1" applyBorder="1"/>
    <xf numFmtId="0" fontId="17" fillId="0" borderId="3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3" borderId="6" xfId="0" applyFont="1" applyFill="1" applyBorder="1" applyAlignment="1">
      <alignment horizontal="left" vertical="top"/>
    </xf>
    <xf numFmtId="0" fontId="17" fillId="3" borderId="3" xfId="0" applyFont="1" applyFill="1" applyBorder="1" applyAlignment="1">
      <alignment vertical="top"/>
    </xf>
    <xf numFmtId="0" fontId="17" fillId="4" borderId="6" xfId="0" applyFont="1" applyFill="1" applyBorder="1" applyAlignment="1">
      <alignment vertical="top" wrapText="1"/>
    </xf>
    <xf numFmtId="0" fontId="17" fillId="4" borderId="6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/>
    </xf>
    <xf numFmtId="0" fontId="17" fillId="4" borderId="7" xfId="0" applyFont="1" applyFill="1" applyBorder="1" applyAlignment="1">
      <alignment horizontal="left" vertical="top"/>
    </xf>
    <xf numFmtId="0" fontId="17" fillId="4" borderId="9" xfId="0" applyFont="1" applyFill="1" applyBorder="1" applyAlignment="1">
      <alignment horizontal="left" vertical="top"/>
    </xf>
    <xf numFmtId="0" fontId="19" fillId="4" borderId="6" xfId="0" applyFont="1" applyFill="1" applyBorder="1" applyAlignment="1">
      <alignment horizontal="left" vertical="top"/>
    </xf>
    <xf numFmtId="0" fontId="17" fillId="4" borderId="2" xfId="0" applyFont="1" applyFill="1" applyBorder="1" applyAlignment="1">
      <alignment vertical="top"/>
    </xf>
    <xf numFmtId="0" fontId="2" fillId="2" borderId="1" xfId="0" applyFont="1" applyFill="1" applyBorder="1" applyAlignment="1"/>
    <xf numFmtId="0" fontId="20" fillId="3" borderId="6" xfId="0" applyFont="1" applyFill="1" applyBorder="1" applyAlignment="1">
      <alignment vertical="top"/>
    </xf>
    <xf numFmtId="0" fontId="0" fillId="5" borderId="0" xfId="0" applyFill="1"/>
    <xf numFmtId="0" fontId="17" fillId="0" borderId="16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vertical="top"/>
    </xf>
    <xf numFmtId="0" fontId="17" fillId="0" borderId="17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vertical="top"/>
    </xf>
    <xf numFmtId="0" fontId="6" fillId="2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top" wrapText="1"/>
    </xf>
    <xf numFmtId="0" fontId="17" fillId="4" borderId="19" xfId="0" applyFont="1" applyFill="1" applyBorder="1" applyAlignment="1">
      <alignment vertical="top" wrapText="1"/>
    </xf>
    <xf numFmtId="0" fontId="17" fillId="0" borderId="20" xfId="0" applyFont="1" applyFill="1" applyBorder="1" applyAlignment="1">
      <alignment vertical="top" wrapText="1"/>
    </xf>
    <xf numFmtId="0" fontId="17" fillId="0" borderId="19" xfId="0" applyFont="1" applyFill="1" applyBorder="1" applyAlignment="1">
      <alignment vertical="top" wrapText="1"/>
    </xf>
    <xf numFmtId="0" fontId="17" fillId="3" borderId="19" xfId="0" applyFont="1" applyFill="1" applyBorder="1" applyAlignment="1">
      <alignment horizontal="left" vertical="top"/>
    </xf>
    <xf numFmtId="0" fontId="0" fillId="0" borderId="21" xfId="0" applyFont="1" applyBorder="1" applyAlignment="1"/>
    <xf numFmtId="0" fontId="0" fillId="0" borderId="1" xfId="0" applyFont="1" applyBorder="1" applyAlignment="1"/>
    <xf numFmtId="0" fontId="17" fillId="0" borderId="22" xfId="0" applyFont="1" applyFill="1" applyBorder="1" applyAlignment="1">
      <alignment horizontal="left" vertical="top"/>
    </xf>
    <xf numFmtId="0" fontId="17" fillId="0" borderId="20" xfId="0" applyFont="1" applyFill="1" applyBorder="1" applyAlignment="1">
      <alignment vertical="top"/>
    </xf>
    <xf numFmtId="0" fontId="18" fillId="0" borderId="21" xfId="0" applyFont="1" applyFill="1" applyBorder="1"/>
    <xf numFmtId="0" fontId="17" fillId="0" borderId="23" xfId="0" applyFont="1" applyFill="1" applyBorder="1" applyAlignment="1">
      <alignment vertical="top"/>
    </xf>
    <xf numFmtId="0" fontId="17" fillId="0" borderId="24" xfId="0" applyFont="1" applyFill="1" applyBorder="1" applyAlignment="1">
      <alignment vertical="top"/>
    </xf>
    <xf numFmtId="0" fontId="17" fillId="0" borderId="25" xfId="0" applyFont="1" applyFill="1" applyBorder="1" applyAlignment="1">
      <alignment vertical="top"/>
    </xf>
    <xf numFmtId="0" fontId="6" fillId="2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top" wrapText="1"/>
    </xf>
    <xf numFmtId="0" fontId="17" fillId="4" borderId="27" xfId="0" applyFont="1" applyFill="1" applyBorder="1" applyAlignment="1">
      <alignment vertical="top" wrapText="1"/>
    </xf>
    <xf numFmtId="0" fontId="17" fillId="0" borderId="27" xfId="0" applyFont="1" applyFill="1" applyBorder="1" applyAlignment="1">
      <alignment vertical="top" wrapText="1"/>
    </xf>
    <xf numFmtId="0" fontId="17" fillId="3" borderId="27" xfId="0" applyFont="1" applyFill="1" applyBorder="1" applyAlignment="1">
      <alignment horizontal="left" vertical="top"/>
    </xf>
    <xf numFmtId="0" fontId="0" fillId="0" borderId="28" xfId="0" applyFont="1" applyBorder="1" applyAlignment="1"/>
    <xf numFmtId="0" fontId="17" fillId="0" borderId="29" xfId="0" applyFont="1" applyFill="1" applyBorder="1" applyAlignment="1">
      <alignment horizontal="left" vertical="top"/>
    </xf>
    <xf numFmtId="0" fontId="17" fillId="0" borderId="27" xfId="0" applyFont="1" applyFill="1" applyBorder="1" applyAlignment="1">
      <alignment vertical="top"/>
    </xf>
    <xf numFmtId="0" fontId="18" fillId="0" borderId="28" xfId="0" applyFont="1" applyFill="1" applyBorder="1"/>
    <xf numFmtId="0" fontId="17" fillId="0" borderId="30" xfId="0" applyFont="1" applyFill="1" applyBorder="1" applyAlignment="1">
      <alignment vertical="top"/>
    </xf>
    <xf numFmtId="0" fontId="4" fillId="0" borderId="3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vertical="top" wrapText="1"/>
    </xf>
    <xf numFmtId="0" fontId="4" fillId="0" borderId="45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vertical="top"/>
    </xf>
    <xf numFmtId="0" fontId="4" fillId="0" borderId="46" xfId="0" applyFont="1" applyFill="1" applyBorder="1" applyAlignment="1">
      <alignment horizontal="left" vertical="top" wrapText="1"/>
    </xf>
    <xf numFmtId="0" fontId="4" fillId="3" borderId="47" xfId="0" applyFont="1" applyFill="1" applyBorder="1" applyAlignment="1">
      <alignment horizontal="left" vertical="top" wrapText="1"/>
    </xf>
    <xf numFmtId="0" fontId="10" fillId="3" borderId="48" xfId="0" applyFont="1" applyFill="1" applyBorder="1" applyAlignment="1"/>
    <xf numFmtId="0" fontId="8" fillId="3" borderId="44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horizontal="left" vertical="top"/>
    </xf>
    <xf numFmtId="0" fontId="8" fillId="3" borderId="47" xfId="0" applyFont="1" applyFill="1" applyBorder="1" applyAlignment="1">
      <alignment horizontal="left" vertical="top"/>
    </xf>
    <xf numFmtId="0" fontId="7" fillId="4" borderId="44" xfId="0" applyFont="1" applyFill="1" applyBorder="1" applyAlignment="1">
      <alignment vertical="top" wrapText="1"/>
    </xf>
    <xf numFmtId="0" fontId="8" fillId="4" borderId="44" xfId="0" applyFont="1" applyFill="1" applyBorder="1" applyAlignment="1">
      <alignment horizontal="left" vertical="top"/>
    </xf>
    <xf numFmtId="0" fontId="4" fillId="4" borderId="47" xfId="0" applyFont="1" applyFill="1" applyBorder="1" applyAlignment="1">
      <alignment horizontal="left" vertical="top" wrapText="1"/>
    </xf>
    <xf numFmtId="0" fontId="8" fillId="4" borderId="49" xfId="0" applyFont="1" applyFill="1" applyBorder="1" applyAlignment="1">
      <alignment horizontal="left" vertical="top"/>
    </xf>
    <xf numFmtId="0" fontId="4" fillId="4" borderId="50" xfId="0" applyFont="1" applyFill="1" applyBorder="1" applyAlignment="1">
      <alignment horizontal="left" vertical="top" wrapText="1"/>
    </xf>
    <xf numFmtId="0" fontId="12" fillId="4" borderId="44" xfId="0" applyFont="1" applyFill="1" applyBorder="1" applyAlignment="1">
      <alignment horizontal="left" vertical="top"/>
    </xf>
    <xf numFmtId="0" fontId="4" fillId="4" borderId="47" xfId="0" applyFont="1" applyFill="1" applyBorder="1" applyAlignment="1">
      <alignment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vertical="top" wrapText="1"/>
    </xf>
    <xf numFmtId="0" fontId="21" fillId="5" borderId="53" xfId="0" applyFont="1" applyFill="1" applyBorder="1"/>
    <xf numFmtId="0" fontId="0" fillId="5" borderId="54" xfId="0" applyFill="1" applyBorder="1" applyAlignment="1" applyProtection="1">
      <alignment horizontal="left" vertical="top"/>
      <protection locked="0"/>
    </xf>
    <xf numFmtId="0" fontId="0" fillId="5" borderId="54" xfId="0" applyFill="1" applyBorder="1"/>
    <xf numFmtId="0" fontId="17" fillId="0" borderId="55" xfId="0" applyFont="1" applyBorder="1" applyAlignment="1">
      <alignment horizontal="center" vertical="center"/>
    </xf>
    <xf numFmtId="2" fontId="17" fillId="0" borderId="56" xfId="0" applyNumberFormat="1" applyFont="1" applyBorder="1" applyAlignment="1">
      <alignment horizontal="center" vertical="center"/>
    </xf>
    <xf numFmtId="0" fontId="0" fillId="5" borderId="57" xfId="0" applyFill="1" applyBorder="1"/>
    <xf numFmtId="0" fontId="0" fillId="5" borderId="58" xfId="0" applyFill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8" fillId="3" borderId="6" xfId="0" applyFont="1" applyFill="1" applyBorder="1" applyAlignment="1" applyProtection="1">
      <alignment vertical="top"/>
      <protection locked="0"/>
    </xf>
    <xf numFmtId="0" fontId="17" fillId="0" borderId="2" xfId="0" applyFont="1" applyFill="1" applyBorder="1" applyAlignment="1" applyProtection="1">
      <alignment vertical="top" wrapText="1"/>
      <protection locked="0"/>
    </xf>
    <xf numFmtId="0" fontId="17" fillId="0" borderId="6" xfId="0" applyFont="1" applyFill="1" applyBorder="1" applyAlignment="1" applyProtection="1">
      <alignment vertical="top" wrapText="1"/>
      <protection locked="0"/>
    </xf>
    <xf numFmtId="0" fontId="17" fillId="3" borderId="6" xfId="0" applyFont="1" applyFill="1" applyBorder="1" applyAlignment="1" applyProtection="1">
      <alignment vertical="top" wrapText="1"/>
      <protection locked="0"/>
    </xf>
    <xf numFmtId="0" fontId="17" fillId="3" borderId="6" xfId="0" applyFont="1" applyFill="1" applyBorder="1" applyAlignment="1" applyProtection="1">
      <alignment horizontal="left" vertical="top"/>
      <protection locked="0"/>
    </xf>
    <xf numFmtId="0" fontId="17" fillId="3" borderId="2" xfId="0" applyFont="1" applyFill="1" applyBorder="1" applyAlignment="1" applyProtection="1">
      <alignment vertical="top"/>
      <protection locked="0"/>
    </xf>
    <xf numFmtId="0" fontId="17" fillId="4" borderId="6" xfId="0" applyFont="1" applyFill="1" applyBorder="1" applyAlignment="1" applyProtection="1">
      <alignment vertical="top" wrapText="1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 applyAlignment="1" applyProtection="1">
      <alignment horizontal="left" vertical="top"/>
      <protection locked="0"/>
    </xf>
    <xf numFmtId="0" fontId="17" fillId="4" borderId="7" xfId="0" applyFont="1" applyFill="1" applyBorder="1" applyAlignment="1" applyProtection="1">
      <alignment horizontal="left" vertical="top"/>
      <protection locked="0"/>
    </xf>
    <xf numFmtId="0" fontId="17" fillId="0" borderId="2" xfId="0" applyFont="1" applyFill="1" applyBorder="1" applyAlignment="1" applyProtection="1">
      <alignment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8" fillId="0" borderId="1" xfId="0" applyFont="1" applyFill="1" applyBorder="1" applyProtection="1">
      <protection locked="0"/>
    </xf>
    <xf numFmtId="0" fontId="0" fillId="0" borderId="0" xfId="0" applyFont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workbookViewId="0"/>
  </sheetViews>
  <sheetFormatPr baseColWidth="10" defaultColWidth="14.5" defaultRowHeight="15" customHeight="1" x14ac:dyDescent="0.2"/>
  <cols>
    <col min="1" max="1" width="48.1640625" customWidth="1"/>
    <col min="2" max="2" width="98.83203125" style="139" customWidth="1"/>
    <col min="3" max="3" width="50.83203125" customWidth="1"/>
    <col min="4" max="7" width="10.83203125" customWidth="1"/>
    <col min="8" max="9" width="50.83203125" customWidth="1"/>
    <col min="10" max="10" width="14.5" customWidth="1"/>
    <col min="11" max="12" width="50.83203125" customWidth="1"/>
    <col min="13" max="26" width="8.83203125" customWidth="1"/>
  </cols>
  <sheetData>
    <row r="1" spans="1:26" ht="27" customHeight="1" x14ac:dyDescent="0.25">
      <c r="A1" s="1" t="s">
        <v>26</v>
      </c>
      <c r="B1" s="12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">
      <c r="A2" s="3" t="s">
        <v>0</v>
      </c>
      <c r="B2" s="121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5" t="s">
        <v>1</v>
      </c>
      <c r="B3" s="121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">
      <c r="A4" s="6"/>
      <c r="B4" s="121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2">
      <c r="A5" s="21" t="s">
        <v>27</v>
      </c>
      <c r="B5" s="122"/>
      <c r="C5" s="7"/>
      <c r="D5" s="8"/>
      <c r="E5" s="8"/>
      <c r="F5" s="8"/>
      <c r="G5" s="8"/>
      <c r="H5" s="9"/>
      <c r="I5" s="9"/>
      <c r="J5" s="9"/>
      <c r="K5" s="10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7.25" customHeight="1" x14ac:dyDescent="0.2">
      <c r="A6" s="21" t="s">
        <v>28</v>
      </c>
      <c r="B6" s="122"/>
      <c r="C6" s="7"/>
      <c r="D6" s="8"/>
      <c r="E6" s="8"/>
      <c r="F6" s="8"/>
      <c r="G6" s="8"/>
      <c r="H6" s="9"/>
      <c r="I6" s="9"/>
      <c r="J6" s="9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7.25" customHeight="1" x14ac:dyDescent="0.2">
      <c r="A7" s="22"/>
      <c r="B7" s="23" t="s">
        <v>37</v>
      </c>
      <c r="C7" s="24"/>
      <c r="D7" s="8"/>
      <c r="E7" s="8"/>
      <c r="F7" s="8"/>
      <c r="G7" s="8"/>
      <c r="H7" s="9"/>
      <c r="I7" s="9"/>
      <c r="J7" s="9"/>
      <c r="K7" s="10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9.25" customHeight="1" x14ac:dyDescent="0.2">
      <c r="A8" s="2"/>
      <c r="B8" s="12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5.75" customHeight="1" thickBot="1" x14ac:dyDescent="0.25">
      <c r="A9" s="83" t="s">
        <v>25</v>
      </c>
      <c r="B9" s="123" t="s">
        <v>2</v>
      </c>
      <c r="C9" s="85" t="s">
        <v>29</v>
      </c>
      <c r="D9" s="86" t="s">
        <v>31</v>
      </c>
      <c r="E9" s="87" t="s">
        <v>32</v>
      </c>
      <c r="F9" s="88" t="s">
        <v>33</v>
      </c>
      <c r="G9" s="89" t="s">
        <v>34</v>
      </c>
      <c r="H9" s="90" t="s">
        <v>30</v>
      </c>
      <c r="I9" s="84" t="s">
        <v>35</v>
      </c>
      <c r="J9" s="91" t="s">
        <v>36</v>
      </c>
      <c r="K9" s="84" t="s">
        <v>3</v>
      </c>
      <c r="L9" s="92" t="s">
        <v>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9.5" customHeight="1" x14ac:dyDescent="0.2">
      <c r="A10" s="93"/>
      <c r="B10" s="124"/>
      <c r="C10" s="15"/>
      <c r="D10" s="56"/>
      <c r="E10" s="15"/>
      <c r="F10" s="15"/>
      <c r="G10" s="70"/>
      <c r="H10" s="14"/>
      <c r="I10" s="15"/>
      <c r="J10" s="15"/>
      <c r="K10" s="15"/>
      <c r="L10" s="9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0" customHeight="1" x14ac:dyDescent="0.2">
      <c r="A11" s="95" t="s">
        <v>4</v>
      </c>
      <c r="B11" s="125"/>
      <c r="C11" s="18"/>
      <c r="D11" s="57"/>
      <c r="E11" s="18"/>
      <c r="F11" s="18"/>
      <c r="G11" s="71"/>
      <c r="H11" s="18"/>
      <c r="I11" s="18"/>
      <c r="J11" s="19"/>
      <c r="K11" s="80"/>
      <c r="L11" s="9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1.75" customHeight="1" x14ac:dyDescent="0.2">
      <c r="A12" s="97" t="s">
        <v>38</v>
      </c>
      <c r="B12" s="125"/>
      <c r="C12" s="18"/>
      <c r="D12" s="25">
        <v>0</v>
      </c>
      <c r="E12" s="26">
        <v>0</v>
      </c>
      <c r="F12" s="27">
        <v>0</v>
      </c>
      <c r="G12" s="28" t="str">
        <f>IFERROR(AVERAGEIFS(D12:F12,D12:F12,"&lt;&gt;0",D12:F12,"&lt;&gt;"),"")</f>
        <v/>
      </c>
      <c r="H12" s="18"/>
      <c r="I12" s="18"/>
      <c r="J12" s="19"/>
      <c r="K12" s="81"/>
      <c r="L12" s="9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 x14ac:dyDescent="0.2">
      <c r="A13" s="97" t="s">
        <v>39</v>
      </c>
      <c r="B13" s="126"/>
      <c r="C13" s="50"/>
      <c r="D13" s="58"/>
      <c r="E13" s="42"/>
      <c r="F13" s="42"/>
      <c r="G13" s="72"/>
      <c r="H13" s="20"/>
      <c r="I13" s="20"/>
      <c r="J13" s="19"/>
      <c r="K13" s="81"/>
      <c r="L13" s="98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52" x14ac:dyDescent="0.2">
      <c r="A14" s="99" t="s">
        <v>5</v>
      </c>
      <c r="B14" s="127"/>
      <c r="C14" s="38"/>
      <c r="D14" s="59"/>
      <c r="E14" s="29"/>
      <c r="F14" s="38"/>
      <c r="G14" s="73"/>
      <c r="H14" s="35"/>
      <c r="I14" s="38"/>
      <c r="J14" s="29"/>
      <c r="K14" s="81"/>
      <c r="L14" s="9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00" t="s">
        <v>6</v>
      </c>
      <c r="B15" s="128"/>
      <c r="C15" s="39"/>
      <c r="D15" s="60"/>
      <c r="E15" s="39"/>
      <c r="F15" s="39"/>
      <c r="G15" s="73"/>
      <c r="H15" s="39"/>
      <c r="I15" s="39"/>
      <c r="J15" s="29"/>
      <c r="K15" s="81"/>
      <c r="L15" s="9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2" x14ac:dyDescent="0.2">
      <c r="A16" s="99" t="s">
        <v>24</v>
      </c>
      <c r="B16" s="127"/>
      <c r="C16" s="38"/>
      <c r="D16" s="59"/>
      <c r="E16" s="29"/>
      <c r="F16" s="38"/>
      <c r="G16" s="73"/>
      <c r="H16" s="35"/>
      <c r="I16" s="30"/>
      <c r="J16" s="29"/>
      <c r="K16" s="81"/>
      <c r="L16" s="9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" x14ac:dyDescent="0.2">
      <c r="A17" s="99" t="s">
        <v>7</v>
      </c>
      <c r="B17" s="127"/>
      <c r="C17" s="38"/>
      <c r="D17" s="59"/>
      <c r="E17" s="29"/>
      <c r="F17" s="38"/>
      <c r="G17" s="73"/>
      <c r="H17" s="35"/>
      <c r="I17" s="29"/>
      <c r="J17" s="29"/>
      <c r="K17" s="81"/>
      <c r="L17" s="9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">
      <c r="A18" s="101" t="s">
        <v>40</v>
      </c>
      <c r="B18" s="129"/>
      <c r="C18" s="31"/>
      <c r="D18" s="25">
        <v>0</v>
      </c>
      <c r="E18" s="26">
        <v>0</v>
      </c>
      <c r="F18" s="27">
        <v>0</v>
      </c>
      <c r="G18" s="28" t="str">
        <f>IFERROR(AVERAGEIFS(D18:F18,D18:F18,"&lt;&gt;0",D18:F18,"&lt;&gt;"),"")</f>
        <v/>
      </c>
      <c r="H18" s="31"/>
      <c r="I18" s="31"/>
      <c r="J18" s="32"/>
      <c r="K18" s="81"/>
      <c r="L18" s="9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" x14ac:dyDescent="0.2">
      <c r="A19" s="102" t="s">
        <v>41</v>
      </c>
      <c r="B19" s="130"/>
      <c r="C19" s="40"/>
      <c r="D19" s="61"/>
      <c r="E19" s="40"/>
      <c r="F19" s="40"/>
      <c r="G19" s="74"/>
      <c r="H19" s="40"/>
      <c r="I19" s="40"/>
      <c r="J19" s="32"/>
      <c r="K19" s="81"/>
      <c r="L19" s="98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6" x14ac:dyDescent="0.2">
      <c r="A20" s="99" t="s">
        <v>8</v>
      </c>
      <c r="B20" s="127"/>
      <c r="C20" s="38"/>
      <c r="D20" s="59"/>
      <c r="E20" s="29"/>
      <c r="F20" s="38"/>
      <c r="G20" s="73"/>
      <c r="H20" s="35"/>
      <c r="I20" s="30"/>
      <c r="J20" s="29"/>
      <c r="K20" s="81"/>
      <c r="L20" s="9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" x14ac:dyDescent="0.2">
      <c r="A21" s="103" t="s">
        <v>42</v>
      </c>
      <c r="B21" s="131"/>
      <c r="C21" s="41"/>
      <c r="D21" s="62"/>
      <c r="E21" s="63"/>
      <c r="F21" s="63"/>
      <c r="G21" s="75"/>
      <c r="H21" s="53"/>
      <c r="I21" s="41"/>
      <c r="J21" s="32"/>
      <c r="K21" s="81"/>
      <c r="L21" s="98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6" x14ac:dyDescent="0.2">
      <c r="A22" s="99" t="s">
        <v>9</v>
      </c>
      <c r="B22" s="127"/>
      <c r="C22" s="38"/>
      <c r="D22" s="59"/>
      <c r="E22" s="29"/>
      <c r="F22" s="38"/>
      <c r="G22" s="73"/>
      <c r="H22" s="35"/>
      <c r="I22" s="30"/>
      <c r="J22" s="29"/>
      <c r="K22" s="81"/>
      <c r="L22" s="9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x14ac:dyDescent="0.25">
      <c r="A23" s="104" t="s">
        <v>10</v>
      </c>
      <c r="B23" s="132"/>
      <c r="C23" s="42"/>
      <c r="D23" s="58"/>
      <c r="E23" s="42"/>
      <c r="F23" s="42"/>
      <c r="G23" s="72"/>
      <c r="H23" s="42"/>
      <c r="I23" s="42"/>
      <c r="J23" s="33"/>
      <c r="K23" s="81"/>
      <c r="L23" s="9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">
      <c r="A24" s="105" t="s">
        <v>11</v>
      </c>
      <c r="B24" s="133"/>
      <c r="C24" s="43"/>
      <c r="D24" s="25">
        <v>0</v>
      </c>
      <c r="E24" s="26">
        <v>0</v>
      </c>
      <c r="F24" s="27">
        <v>0</v>
      </c>
      <c r="G24" s="28" t="str">
        <f>IFERROR(AVERAGEIFS(D24:F24,D24:F24,"&lt;&gt;0",D24:F24,"&lt;&gt;"),"")</f>
        <v/>
      </c>
      <c r="H24" s="43"/>
      <c r="I24" s="43"/>
      <c r="J24" s="48"/>
      <c r="K24" s="81"/>
      <c r="L24" s="9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39" x14ac:dyDescent="0.2">
      <c r="A25" s="106" t="s">
        <v>12</v>
      </c>
      <c r="B25" s="127"/>
      <c r="C25" s="38"/>
      <c r="D25" s="59"/>
      <c r="E25" s="29"/>
      <c r="F25" s="38"/>
      <c r="G25" s="73"/>
      <c r="H25" s="35"/>
      <c r="I25" s="38"/>
      <c r="J25" s="29"/>
      <c r="K25" s="81"/>
      <c r="L25" s="9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9" x14ac:dyDescent="0.2">
      <c r="A26" s="106" t="s">
        <v>13</v>
      </c>
      <c r="B26" s="127"/>
      <c r="C26" s="38"/>
      <c r="D26" s="59"/>
      <c r="E26" s="29"/>
      <c r="F26" s="38"/>
      <c r="G26" s="73"/>
      <c r="H26" s="35"/>
      <c r="I26" s="30"/>
      <c r="J26" s="29"/>
      <c r="K26" s="81"/>
      <c r="L26" s="9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 x14ac:dyDescent="0.2">
      <c r="A27" s="105" t="s">
        <v>14</v>
      </c>
      <c r="B27" s="133"/>
      <c r="C27" s="43"/>
      <c r="D27" s="25">
        <v>0</v>
      </c>
      <c r="E27" s="26">
        <v>0</v>
      </c>
      <c r="F27" s="27">
        <v>0</v>
      </c>
      <c r="G27" s="28" t="str">
        <f>IFERROR(AVERAGEIFS(D27:F27,D27:F27,"&lt;&gt;0",D27:F27,"&lt;&gt;"),"")</f>
        <v/>
      </c>
      <c r="H27" s="43"/>
      <c r="I27" s="43"/>
      <c r="J27" s="33"/>
      <c r="K27" s="81"/>
      <c r="L27" s="9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106" t="s">
        <v>15</v>
      </c>
      <c r="B28" s="134"/>
      <c r="C28" s="52"/>
      <c r="D28" s="64"/>
      <c r="E28" s="44"/>
      <c r="F28" s="52"/>
      <c r="G28" s="76"/>
      <c r="H28" s="54"/>
      <c r="I28" s="34"/>
      <c r="J28" s="29"/>
      <c r="K28" s="81"/>
      <c r="L28" s="9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">
      <c r="A29" s="107" t="s">
        <v>16</v>
      </c>
      <c r="B29" s="135"/>
      <c r="C29" s="45"/>
      <c r="D29" s="25">
        <v>0</v>
      </c>
      <c r="E29" s="26">
        <v>0</v>
      </c>
      <c r="F29" s="27">
        <v>0</v>
      </c>
      <c r="G29" s="28" t="str">
        <f>IFERROR(AVERAGEIFS(D29:F29,D29:F29,"&lt;&gt;0",D29:F29,"&lt;&gt;"),"")</f>
        <v/>
      </c>
      <c r="H29" s="45"/>
      <c r="I29" s="46"/>
      <c r="J29" s="33"/>
      <c r="K29" s="81"/>
      <c r="L29" s="9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6" x14ac:dyDescent="0.2">
      <c r="A30" s="108" t="s">
        <v>17</v>
      </c>
      <c r="B30" s="134"/>
      <c r="C30" s="52"/>
      <c r="D30" s="64"/>
      <c r="E30" s="44"/>
      <c r="F30" s="52"/>
      <c r="G30" s="76"/>
      <c r="H30" s="54"/>
      <c r="I30" s="44"/>
      <c r="J30" s="35"/>
      <c r="K30" s="81"/>
      <c r="L30" s="98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6" x14ac:dyDescent="0.2">
      <c r="A31" s="106" t="s">
        <v>18</v>
      </c>
      <c r="B31" s="136"/>
      <c r="C31" s="30"/>
      <c r="D31" s="65"/>
      <c r="E31" s="36"/>
      <c r="F31" s="30"/>
      <c r="G31" s="77"/>
      <c r="H31" s="55"/>
      <c r="I31" s="30"/>
      <c r="J31" s="29"/>
      <c r="K31" s="81"/>
      <c r="L31" s="9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6" x14ac:dyDescent="0.2">
      <c r="A32" s="106" t="s">
        <v>19</v>
      </c>
      <c r="B32" s="136"/>
      <c r="C32" s="30"/>
      <c r="D32" s="65"/>
      <c r="E32" s="36"/>
      <c r="F32" s="30"/>
      <c r="G32" s="77"/>
      <c r="H32" s="55"/>
      <c r="I32" s="30"/>
      <c r="J32" s="29"/>
      <c r="K32" s="81"/>
      <c r="L32" s="9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 x14ac:dyDescent="0.2">
      <c r="A33" s="109" t="s">
        <v>20</v>
      </c>
      <c r="B33" s="137"/>
      <c r="C33" s="47"/>
      <c r="D33" s="25">
        <v>0</v>
      </c>
      <c r="E33" s="26">
        <v>0</v>
      </c>
      <c r="F33" s="27">
        <v>0</v>
      </c>
      <c r="G33" s="28" t="str">
        <f>IFERROR(AVERAGEIFS(D33:F33,D33:F33,"&lt;&gt;0",D33:F33,"&lt;&gt;"),"")</f>
        <v/>
      </c>
      <c r="H33" s="47"/>
      <c r="I33" s="47"/>
      <c r="J33" s="33"/>
      <c r="K33" s="81"/>
      <c r="L33" s="98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6" x14ac:dyDescent="0.2">
      <c r="A34" s="110" t="s">
        <v>21</v>
      </c>
      <c r="B34" s="136"/>
      <c r="C34" s="30"/>
      <c r="D34" s="65"/>
      <c r="E34" s="36"/>
      <c r="F34" s="30"/>
      <c r="G34" s="77"/>
      <c r="H34" s="55"/>
      <c r="I34" s="30"/>
      <c r="J34" s="29"/>
      <c r="K34" s="81"/>
      <c r="L34" s="9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111" t="s">
        <v>22</v>
      </c>
      <c r="B35" s="138"/>
      <c r="C35" s="37"/>
      <c r="D35" s="66"/>
      <c r="E35" s="37"/>
      <c r="F35" s="37"/>
      <c r="G35" s="78"/>
      <c r="H35" s="37"/>
      <c r="I35" s="37"/>
      <c r="J35" s="37"/>
      <c r="K35" s="81"/>
      <c r="L35" s="9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05" thickBot="1" x14ac:dyDescent="0.25">
      <c r="A36" s="110" t="s">
        <v>23</v>
      </c>
      <c r="B36" s="136"/>
      <c r="C36" s="30"/>
      <c r="D36" s="67"/>
      <c r="E36" s="68"/>
      <c r="F36" s="69"/>
      <c r="G36" s="79"/>
      <c r="H36" s="55"/>
      <c r="I36" s="30"/>
      <c r="J36" s="29"/>
      <c r="K36" s="82"/>
      <c r="L36" s="11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51" customFormat="1" ht="25.5" customHeight="1" x14ac:dyDescent="0.25">
      <c r="A37" s="113" t="s">
        <v>43</v>
      </c>
      <c r="B37" s="114"/>
      <c r="C37" s="115"/>
      <c r="D37" s="116">
        <f>D12+D18+D24+D27+D29+D33</f>
        <v>0</v>
      </c>
      <c r="E37" s="116">
        <f t="shared" ref="E37:F37" si="0">E12+E18+E24+E27+E29+E33</f>
        <v>0</v>
      </c>
      <c r="F37" s="116">
        <f t="shared" si="0"/>
        <v>0</v>
      </c>
      <c r="G37" s="117" t="str">
        <f>IFERROR(AVERAGEIFS(D37:F37,D37:F37,"&lt;&gt;0",D37:F37,"&lt;&gt;"),"")</f>
        <v/>
      </c>
      <c r="H37" s="118"/>
      <c r="I37" s="118"/>
      <c r="J37" s="118"/>
      <c r="K37" s="118"/>
      <c r="L37" s="119"/>
    </row>
    <row r="38" spans="1:26" ht="14.25" customHeight="1" x14ac:dyDescent="0.2">
      <c r="A38" s="2"/>
      <c r="B38" s="12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2"/>
      <c r="B39" s="12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2"/>
      <c r="B40" s="12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2"/>
      <c r="B41" s="12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2"/>
      <c r="B42" s="12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2"/>
      <c r="B43" s="12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"/>
      <c r="B44" s="12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"/>
      <c r="B45" s="1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"/>
      <c r="B46" s="12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"/>
      <c r="B47" s="12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2"/>
      <c r="B48" s="12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2"/>
      <c r="B49" s="12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"/>
      <c r="B50" s="12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12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12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12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12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12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12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12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12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12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12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12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12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12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12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12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12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12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12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12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12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12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12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12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12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12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12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12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12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12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12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12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12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12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12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12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12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12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12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12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12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12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12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12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12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12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12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12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12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12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12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12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12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12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12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12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12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12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12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12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12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12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12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12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12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12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12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12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12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12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12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12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12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12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12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12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12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12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12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12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12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12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12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12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12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12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12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12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12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12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12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12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12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12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12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12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12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12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12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12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12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12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12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12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12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12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12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12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12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12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12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12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12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12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12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12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12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12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12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12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12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12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12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12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12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12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12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12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12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12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12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12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12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12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12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12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12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12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12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12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12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12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12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12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12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12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12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12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12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12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12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12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12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12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12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12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12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12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12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12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12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12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12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12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12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12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12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12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12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12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1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12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12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12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12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12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12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12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12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12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12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12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12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12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12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12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12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12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12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12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12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12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12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12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12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12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12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12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12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12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12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12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12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12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12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12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12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12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12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12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12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12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12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12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12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12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12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12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12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12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12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12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12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12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12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12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12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12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12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12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12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12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12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12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12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12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12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12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12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12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12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12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12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12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12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12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12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12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12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12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12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12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12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12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12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12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12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12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12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12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12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12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12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12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12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12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12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12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12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12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12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12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12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12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12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12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12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12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12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12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12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12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12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12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12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12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12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12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12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12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12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12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12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12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12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12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12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12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12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12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12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12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12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12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12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12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12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12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12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12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12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12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12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12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12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12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12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12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12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12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12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12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12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12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12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12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12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12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12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12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12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12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12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12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12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12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12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12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12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12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12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12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12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12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12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12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12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12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12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12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12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12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12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12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12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12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12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12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12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12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12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12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12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12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12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12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12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12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12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12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12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12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12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12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12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12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12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12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12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12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12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12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12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12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12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12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12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12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12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12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12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12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12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12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12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12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12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12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12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12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12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12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12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12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12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12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12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12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12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12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12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12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12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12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12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12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12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12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12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12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12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12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12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12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12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12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12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12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12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12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12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12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12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12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12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12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12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12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12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12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12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12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12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12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12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12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12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12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12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12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12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12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12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12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12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12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12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12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12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12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12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12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12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12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12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12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12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12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12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12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12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12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12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12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12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12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12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12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12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12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12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12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12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12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12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12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12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12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12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12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12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12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12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12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12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12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12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12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12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12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12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12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12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12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12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12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12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12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12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12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12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12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12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12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12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12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12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12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12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12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12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12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12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12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12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12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12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12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12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12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12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12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12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12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12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12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12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12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12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12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12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12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12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12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12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12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12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12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12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12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12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12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12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12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12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12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12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12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12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12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12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12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12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12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12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12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12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12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12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12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12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12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12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12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12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12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12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12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12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12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12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12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12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12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12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12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12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12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12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12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12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12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12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12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12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12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12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12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12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12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12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12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12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12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12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12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12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12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12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12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12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12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12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12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12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12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12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12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12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12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12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12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12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12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12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12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12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12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12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12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12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12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12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12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12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12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12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12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12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12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12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12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12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12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12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12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12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12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12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12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12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12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12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12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12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12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12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12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12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12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12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12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12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12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12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12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12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12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12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12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12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12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12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12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12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12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12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12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12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12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12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12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12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12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12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12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12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12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12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12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12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12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12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12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12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12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12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12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12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12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12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12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12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12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12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12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12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12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12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12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12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12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12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12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12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12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12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12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12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12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12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12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12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12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12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12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12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12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12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12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12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12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12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12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12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12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12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12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12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12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12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12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12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12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12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12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12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12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12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12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12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12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12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12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12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12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12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12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12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12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12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12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12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12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12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12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12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12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12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12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12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12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12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12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12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12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12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12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12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12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12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120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120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120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120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120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120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120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120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120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120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120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120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120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120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120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120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120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120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120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120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120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120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120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120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120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120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120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120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120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12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12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12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12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12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12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12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12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12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12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12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12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12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12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12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12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12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12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12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12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12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12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12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12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12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12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12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12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12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12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12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12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12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12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12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12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12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12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12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120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120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120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120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120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120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120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120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120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120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120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12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12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12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12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12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12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12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12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12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12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12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12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12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12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12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12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12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12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12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12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12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12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12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12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12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12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12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12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12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12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12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12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12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12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12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12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12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12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12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12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12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12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12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12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12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12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12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12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12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12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12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12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12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12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12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12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12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12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12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12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12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12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12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12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12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12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12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120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120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120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120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120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120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120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120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120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120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120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120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120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120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120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120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120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120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120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sheetProtection algorithmName="SHA-512" hashValue="tJYTKB946NgZqT962pdHj3Q/aU1qDpUzflAkYbtorY2v8B5w5Zidp2qxnHUeMza2vimoPlMHtppR4lauSulkmw==" saltValue="zBCejLIwwLxbdobD3yggng==" spinCount="100000" sheet="1" objects="1" scenarios="1"/>
  <mergeCells count="2">
    <mergeCell ref="K11:K36"/>
    <mergeCell ref="L11:L36"/>
  </mergeCells>
  <dataValidations count="5">
    <dataValidation type="decimal" operator="lessThanOrEqual" allowBlank="1" showInputMessage="1" showErrorMessage="1" sqref="D24:F24 D19:F19 D27:F27" xr:uid="{C116B43C-8910-AC4E-B303-881497055B72}">
      <formula1>10</formula1>
    </dataValidation>
    <dataValidation type="decimal" operator="lessThanOrEqual" allowBlank="1" showInputMessage="1" showErrorMessage="1" sqref="D12:F12" xr:uid="{3CE22196-DC9B-BE45-B849-14A81ED49B2E}">
      <formula1>30</formula1>
    </dataValidation>
    <dataValidation type="decimal" operator="lessThanOrEqual" allowBlank="1" showInputMessage="1" showErrorMessage="1" sqref="D18:F18" xr:uid="{FF0247ED-3981-4A4C-ADBA-91ACD2D97F94}">
      <formula1>20</formula1>
    </dataValidation>
    <dataValidation type="decimal" operator="lessThanOrEqual" allowBlank="1" showInputMessage="1" showErrorMessage="1" sqref="D29:F29" xr:uid="{C53A239F-F477-F545-969E-ABC552F91725}">
      <formula1>25</formula1>
    </dataValidation>
    <dataValidation type="decimal" operator="lessThanOrEqual" allowBlank="1" showInputMessage="1" showErrorMessage="1" sqref="D33:F33" xr:uid="{F5085EA4-7CEA-F94A-886B-A460D2B91396}">
      <formula1>5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hlavni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Microsoft Office User</cp:lastModifiedBy>
  <dcterms:created xsi:type="dcterms:W3CDTF">2023-04-08T12:18:42Z</dcterms:created>
  <dcterms:modified xsi:type="dcterms:W3CDTF">2025-09-18T22:10:55Z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0x010100D797151F79F6084AA3D6BA5C5D42CBA3</vt:lpwstr>
  </property>
</Properties>
</file>