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sfkcz-my.sharepoint.com/personal/tereza_tylova_fondkinematografie_cz/Documents/Plocha/vývoj celovečer/"/>
    </mc:Choice>
  </mc:AlternateContent>
  <xr:revisionPtr revIDLastSave="2" documentId="13_ncr:1_{2562580B-592D-B24C-8B8F-248E5CA18B65}" xr6:coauthVersionLast="47" xr6:coauthVersionMax="47" xr10:uidLastSave="{C887C285-28D4-4482-892B-8CBE7CA39734}"/>
  <bookViews>
    <workbookView xWindow="-110" yWindow="-110" windowWidth="19420" windowHeight="11500" xr2:uid="{00000000-000D-0000-FFFF-FFFF00000000}"/>
  </bookViews>
  <sheets>
    <sheet name="Lis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dZFtguYsXAM0b6p2qMjsKq826XbNb7weKXSS3GZS0jE="/>
    </ext>
  </extLst>
</workbook>
</file>

<file path=xl/calcChain.xml><?xml version="1.0" encoding="utf-8"?>
<calcChain xmlns="http://schemas.openxmlformats.org/spreadsheetml/2006/main">
  <c r="F40" i="1" l="1"/>
  <c r="E40" i="1"/>
  <c r="G40" i="1"/>
  <c r="D40" i="1"/>
  <c r="G36" i="1"/>
  <c r="G31" i="1"/>
  <c r="G28" i="1"/>
  <c r="G25" i="1"/>
  <c r="G18" i="1"/>
  <c r="G12" i="1"/>
</calcChain>
</file>

<file path=xl/sharedStrings.xml><?xml version="1.0" encoding="utf-8"?>
<sst xmlns="http://schemas.openxmlformats.org/spreadsheetml/2006/main" count="47" uniqueCount="47">
  <si>
    <t>Tvůrčí a realizační test</t>
  </si>
  <si>
    <t xml:space="preserve">Kompletní vývoj celovečerního hraného audiovizuálního díla </t>
  </si>
  <si>
    <t>Kategorie pro podporu Kinematografie</t>
  </si>
  <si>
    <t>hodnotitelé:</t>
  </si>
  <si>
    <t>kritéria dle odst. 20.5a</t>
  </si>
  <si>
    <t xml:space="preserve">žadatel – zdůvodnění projektového záměru </t>
  </si>
  <si>
    <t xml:space="preserve">skupina hodnotitelů – kolektivní stanovisko
hodnocení žádosti a příloh a projektového záměru žadatele (sloupec B) </t>
  </si>
  <si>
    <t>hodnotitel 1 – body</t>
  </si>
  <si>
    <t>hodnotitel 2 – body</t>
  </si>
  <si>
    <t>hodnotitel 3 – body</t>
  </si>
  <si>
    <t>průměrné hodnocení hodnotitelů</t>
  </si>
  <si>
    <t>žadatel – vyjádření k hodnocení SH</t>
  </si>
  <si>
    <t>Rada – kolektivní hodnocení žádosti a projektového záměru žadatele</t>
  </si>
  <si>
    <t xml:space="preserve">Rada – kolektivní oponentní stanovisko k hodnocení SH </t>
  </si>
  <si>
    <t xml:space="preserve">Rada – kolektivní zdůvodnění svého rozhodnutí </t>
  </si>
  <si>
    <t xml:space="preserve">Umělecká hodnota </t>
  </si>
  <si>
    <t>Stručně charakterizujte projekt, jeho téma a žánr. 
(max. 900 znaků včetně mezer)</t>
  </si>
  <si>
    <t>Inovativnost</t>
  </si>
  <si>
    <t>V čem spočívá hlavní přínos projektu? Čím je pro vás zvolené téma podstatné? 
(max. 1 800 znaků včetně mezer)</t>
  </si>
  <si>
    <t>Jaký má projekt potenciál v kontextu současného světového a českého filmu? Poukažte na konkrétní aspekty (např. z hlediska formálních postupů, vizuality, vyprávění apod.).
(max. 1 800 znaků včetně mezer)</t>
  </si>
  <si>
    <t xml:space="preserve">Cílová skupina </t>
  </si>
  <si>
    <t>Definujte primární a sekundární cílovou skupinu (max 900 znaků)</t>
  </si>
  <si>
    <t>Distribuční a marketingová strategie</t>
  </si>
  <si>
    <t>Popište zamýšlenou strategii (národní i mezinárodní), která umožní oslovit partnery v rané fázi, včetně definice Unique selling point a identifikujte klíčová teritoria. Popište vaše plánované nebo potvrzené partnery a způsob, jak se budou podílet na vývoji projektu. (max 1800 znaků včetně mezer)</t>
  </si>
  <si>
    <t>Popište zamýšlenou marketingovou strategii (národní i mezinárodní) pro zapojení publika, s důrazem na marketingové a propagační aktivity v průběhu fáze vývoje projektu. (max 1800 znaků včetně mezer)</t>
  </si>
  <si>
    <t>B. Realizační kritéria</t>
  </si>
  <si>
    <t>Představte společnost žadatele v kontextu českého a/nebo mezinárodního trhu. Uveďte klíčové projekty či zkušenosti. V případě nových firem především akcentujte vizi a cíle společnosti. (max. 1800 znaků včetně mezer)</t>
  </si>
  <si>
    <t>Jak předkládaný projekt naplní vaši vizi a krátkodobé či dlouhodobé cíle s ohledem na rozvoj vaší společnosti, posílení její pozice na českém i mezinárodním trhu? (max. 900 znaků včetně mezer)</t>
  </si>
  <si>
    <t>Představte formou krátké biografie hlavní členy tvůrčího týmu (autor námětu, scenárista, režisér, kreativní producent, producent, dramaturg, kameraman, architekt/výtvarník). (max 1 800 znaků včetně mezer)</t>
  </si>
  <si>
    <t>Představte stručně kreativní tým.  Zaměřte se  na vztah, resp. odůvodnění výběru hlavních členů k předkladánemu projektu. (max. 900 znaků včetně mezer)</t>
  </si>
  <si>
    <t>Popište fázi, ve které se projekt nachází, a uveďte jeho potřeby z hlediska vývoje.
Popište plánované činnosti během vývoje projektu, harmonogram vývoje až do zahájení výroby (včetně psaní scénáře, úpravy scénáře, výzkumných prací, výběru režiséra, obsazení, lokací, plánovaného zahájení natáčení atd.). Časový harmonogram musí uvádět klíčová data, zejména data zahájení produkční fáze (max 3 600 znaků včetně mezer).</t>
  </si>
  <si>
    <t>Popište strategii financování vývoje a náčrt financování výroby předloženého projektu. Uveďte hlavní možnosti, vhodné potenciální partnery na národní a mezinárodní úrovni, jakož i finanční zdroje, které již existují nebo jsou v jednaní  (max 1 800 znaků včetně mezer).</t>
  </si>
  <si>
    <t>Popište rozpočet vývoje, relevanci nákladových položek k projektu a také položky, které vybočují z průměru českého audiovizuálního prostředí (max 1 800 znaků včetně mezer).</t>
  </si>
  <si>
    <t>Popište náročnost projektu a rizikové faktory, které mohou mít vliv na jeho realizaci v předložené podobě. (max 1 800 znaků včetně mezer)</t>
  </si>
  <si>
    <t>B.4. Udržitelnost (max. 5 bodů)</t>
  </si>
  <si>
    <t>Uveďte, zda a jak zohledňujete environmentální dopady projektu? Popište výzvy, které v tomto směru vnímáte, a jak na ně reagujete. 
(max. 900 znaků včetně mezer)</t>
  </si>
  <si>
    <t>Tematizuje projekt nějakým způsobem současné environmentální a sociální výzvy na úrovni postav, prostředí, jednotlivých scén, rekvizit či celých dějových linek?  (max. 900 znaků včetně mezer)</t>
  </si>
  <si>
    <t>Přispívá projekt k posílení sociální udržitelnosti v audiovizuálním průmyslu? Umožňuje slaďování rodinného a pracovního života? Zajišťuje férové smluvní podmínky, rovné příležitosti, diverzitu? Jak přispíváte k dlouhodobému profesnímu rozvoji pracovníků týmu, předcházíte diskriminaci a pracujete s rizikem vyhoření? Zapojujete regionální pracovníky? (max. 900 znaků včetně mezer)</t>
  </si>
  <si>
    <t>CELKEM BODŮ</t>
  </si>
  <si>
    <t>žadatel:</t>
  </si>
  <si>
    <t>název projektu:</t>
  </si>
  <si>
    <r>
      <t>A. Tvůrčí kritéria</t>
    </r>
    <r>
      <rPr>
        <sz val="16"/>
        <color theme="1"/>
        <rFont val="Arial"/>
        <family val="2"/>
      </rPr>
      <t xml:space="preserve"> </t>
    </r>
  </si>
  <si>
    <t>A. 1. Relevance projektu ve vztahu k výzvě (max 30 bodů)</t>
  </si>
  <si>
    <t>A. 2. Potenciál pro publikum (max. 10 bodů)</t>
  </si>
  <si>
    <t>B.1.  Relevance ve vztahu k předchozí činnosti žadatele (max. 20 bodů)</t>
  </si>
  <si>
    <t>B.2. Kreativní tým (max. 25 bodů)</t>
  </si>
  <si>
    <t>B.3. Realizační strategie a ekonomika projektu (max. 10 bodů)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</si>
</sst>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 [$Kč-405];\-#,##0\ [$Kč-405]"/>
  </numFmts>
  <fonts count="22" x14ac:knownFonts="1">
    <font>
      <sz val="11"/>
      <color theme="1"/>
      <name val="Calibri"/>
      <scheme val="minor"/>
    </font>
    <font>
      <b/>
      <sz val="20"/>
      <color theme="1"/>
      <name val="Arial"/>
      <family val="2"/>
    </font>
    <font>
      <sz val="11"/>
      <color theme="1"/>
      <name val="Calibri"/>
      <family val="2"/>
    </font>
    <font>
      <sz val="11"/>
      <color rgb="FF000000"/>
      <name val="Calibri"/>
      <family val="2"/>
    </font>
    <font>
      <sz val="28"/>
      <color theme="1"/>
      <name val="Calibri"/>
      <family val="2"/>
    </font>
    <font>
      <sz val="28"/>
      <color rgb="FF000000"/>
      <name val="Calibri"/>
      <family val="2"/>
    </font>
    <font>
      <sz val="9"/>
      <color theme="1"/>
      <name val="Arial"/>
      <family val="2"/>
    </font>
    <font>
      <sz val="11"/>
      <color rgb="FF000000"/>
      <name val="Arial"/>
      <family val="2"/>
    </font>
    <font>
      <b/>
      <sz val="9"/>
      <color theme="1"/>
      <name val="Arial"/>
      <family val="2"/>
    </font>
    <font>
      <b/>
      <sz val="11"/>
      <color rgb="FF000000"/>
      <name val="Arial"/>
      <family val="2"/>
    </font>
    <font>
      <i/>
      <sz val="9"/>
      <color theme="1"/>
      <name val="Arial"/>
      <family val="2"/>
    </font>
    <font>
      <sz val="9"/>
      <color rgb="FF000000"/>
      <name val="Arial"/>
      <family val="2"/>
    </font>
    <font>
      <b/>
      <sz val="16"/>
      <color theme="1"/>
      <name val="Arial"/>
      <family val="2"/>
    </font>
    <font>
      <b/>
      <sz val="12"/>
      <color rgb="FF000000"/>
      <name val="Arial"/>
      <family val="2"/>
    </font>
    <font>
      <b/>
      <sz val="12"/>
      <color theme="1"/>
      <name val="Arial"/>
      <family val="2"/>
    </font>
    <font>
      <b/>
      <sz val="12"/>
      <color theme="1"/>
      <name val="Calibri"/>
      <family val="2"/>
    </font>
    <font>
      <sz val="16"/>
      <color theme="1"/>
      <name val="Calibri"/>
      <family val="2"/>
    </font>
    <font>
      <b/>
      <sz val="12"/>
      <color rgb="FFFF0000"/>
      <name val="Arial"/>
      <family val="2"/>
    </font>
    <font>
      <sz val="16"/>
      <color theme="1"/>
      <name val="Arial"/>
      <family val="2"/>
    </font>
    <font>
      <b/>
      <sz val="14"/>
      <color theme="1"/>
      <name val="Arial"/>
      <family val="2"/>
    </font>
    <font>
      <sz val="11"/>
      <color theme="1"/>
      <name val="Arial"/>
      <family val="2"/>
    </font>
    <font>
      <b/>
      <sz val="9"/>
      <color rgb="FF000000"/>
      <name val="Arial"/>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FF00"/>
        <bgColor rgb="FF00FF00"/>
      </patternFill>
    </fill>
    <fill>
      <patternFill patternType="solid">
        <fgColor rgb="FFEFEFEF"/>
        <bgColor rgb="FFEFEFEF"/>
      </patternFill>
    </fill>
    <fill>
      <patternFill patternType="solid">
        <fgColor rgb="FFF2F2F2"/>
        <bgColor rgb="FFF2F2F2"/>
      </patternFill>
    </fill>
    <fill>
      <patternFill patternType="solid">
        <fgColor rgb="FF00FA00"/>
        <bgColor rgb="FF00FA00"/>
      </patternFill>
    </fill>
  </fills>
  <borders count="59">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right/>
      <top/>
      <bottom/>
      <diagonal/>
    </border>
    <border>
      <left/>
      <right/>
      <top/>
      <bottom/>
      <diagonal/>
    </border>
    <border>
      <left/>
      <right/>
      <top/>
      <bottom/>
      <diagonal/>
    </border>
    <border>
      <left style="medium">
        <color rgb="FF000000"/>
      </left>
      <right/>
      <top/>
      <bottom/>
      <diagonal/>
    </border>
    <border>
      <left style="thin">
        <color rgb="FF000000"/>
      </left>
      <right style="medium">
        <color rgb="FF000000"/>
      </right>
      <top/>
      <bottom/>
      <diagonal/>
    </border>
    <border>
      <left style="medium">
        <color rgb="FF000000"/>
      </left>
      <right/>
      <top style="hair">
        <color rgb="FF000000"/>
      </top>
      <bottom/>
      <diagonal/>
    </border>
    <border>
      <left/>
      <right/>
      <top style="hair">
        <color rgb="FF000000"/>
      </top>
      <bottom/>
      <diagonal/>
    </border>
    <border>
      <left style="thin">
        <color rgb="FF000000"/>
      </left>
      <right style="medium">
        <color rgb="FF000000"/>
      </right>
      <top style="hair">
        <color rgb="FF000000"/>
      </top>
      <bottom/>
      <diagonal/>
    </border>
    <border>
      <left/>
      <right/>
      <top style="hair">
        <color rgb="FF000000"/>
      </top>
      <bottom style="hair">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hair">
        <color rgb="FF000000"/>
      </right>
      <top/>
      <bottom/>
      <diagonal/>
    </border>
    <border>
      <left style="hair">
        <color rgb="FF000000"/>
      </left>
      <right style="dotted">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style="thin">
        <color rgb="FF000000"/>
      </left>
      <right style="medium">
        <color rgb="FF000000"/>
      </right>
      <top style="dotted">
        <color rgb="FF000000"/>
      </top>
      <bottom style="dotted">
        <color rgb="FF000000"/>
      </bottom>
      <diagonal/>
    </border>
    <border>
      <left/>
      <right style="hair">
        <color rgb="FF000000"/>
      </right>
      <top style="hair">
        <color rgb="FF000000"/>
      </top>
      <bottom style="hair">
        <color rgb="FF000000"/>
      </bottom>
      <diagonal/>
    </border>
    <border>
      <left style="dotted">
        <color rgb="FF000000"/>
      </left>
      <right style="dotted">
        <color rgb="FF000000"/>
      </right>
      <top/>
      <bottom/>
      <diagonal/>
    </border>
    <border>
      <left style="medium">
        <color rgb="FF000000"/>
      </left>
      <right/>
      <top/>
      <bottom style="dotted">
        <color rgb="FF000000"/>
      </bottom>
      <diagonal/>
    </border>
    <border>
      <left style="dotted">
        <color rgb="FF000000"/>
      </left>
      <right style="dotted">
        <color rgb="FF000000"/>
      </right>
      <top/>
      <bottom style="dotted">
        <color rgb="FF000000"/>
      </bottom>
      <diagonal/>
    </border>
    <border>
      <left/>
      <right/>
      <top/>
      <bottom style="dotted">
        <color rgb="FF000000"/>
      </bottom>
      <diagonal/>
    </border>
    <border>
      <left style="thin">
        <color rgb="FF000000"/>
      </left>
      <right style="medium">
        <color rgb="FF000000"/>
      </right>
      <top/>
      <bottom style="dotted">
        <color rgb="FF000000"/>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style="dotted">
        <color rgb="FF000000"/>
      </bottom>
      <diagonal/>
    </border>
    <border>
      <left style="dotted">
        <color rgb="FF000000"/>
      </left>
      <right style="dotted">
        <color rgb="FF000000"/>
      </right>
      <top style="hair">
        <color rgb="FF000000"/>
      </top>
      <bottom style="dotted">
        <color rgb="FF000000"/>
      </bottom>
      <diagonal/>
    </border>
    <border>
      <left/>
      <right style="hair">
        <color rgb="FF000000"/>
      </right>
      <top/>
      <bottom style="dotted">
        <color rgb="FF000000"/>
      </bottom>
      <diagonal/>
    </border>
    <border>
      <left/>
      <right/>
      <top/>
      <bottom/>
      <diagonal/>
    </border>
    <border>
      <left style="medium">
        <color indexed="64"/>
      </left>
      <right/>
      <top style="medium">
        <color indexed="64"/>
      </top>
      <bottom style="medium">
        <color indexed="64"/>
      </bottom>
      <diagonal/>
    </border>
    <border>
      <left style="dotted">
        <color rgb="FF000000"/>
      </left>
      <right style="dotted">
        <color rgb="FF000000"/>
      </right>
      <top style="medium">
        <color indexed="64"/>
      </top>
      <bottom style="medium">
        <color indexed="64"/>
      </bottom>
      <diagonal/>
    </border>
    <border>
      <left style="dotted">
        <color rgb="FF000000"/>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000000"/>
      </left>
      <right/>
      <top style="medium">
        <color indexed="64"/>
      </top>
      <bottom/>
      <diagonal/>
    </border>
    <border>
      <left style="thin">
        <color rgb="FF000000"/>
      </left>
      <right style="medium">
        <color rgb="FF000000"/>
      </right>
      <top style="medium">
        <color indexed="64"/>
      </top>
      <bottom/>
      <diagonal/>
    </border>
    <border>
      <left/>
      <right style="medium">
        <color indexed="64"/>
      </right>
      <top style="medium">
        <color indexed="64"/>
      </top>
      <bottom/>
      <diagonal/>
    </border>
    <border>
      <left style="medium">
        <color indexed="64"/>
      </left>
      <right/>
      <top style="hair">
        <color rgb="FF000000"/>
      </top>
      <bottom style="hair">
        <color rgb="FF000000"/>
      </bottom>
      <diagonal/>
    </border>
    <border>
      <left style="hair">
        <color rgb="FF000000"/>
      </left>
      <right style="medium">
        <color indexed="64"/>
      </right>
      <top style="hair">
        <color rgb="FF000000"/>
      </top>
      <bottom/>
      <diagonal/>
    </border>
    <border>
      <left style="hair">
        <color rgb="FF000000"/>
      </left>
      <right style="medium">
        <color indexed="64"/>
      </right>
      <top/>
      <bottom/>
      <diagonal/>
    </border>
    <border>
      <left style="medium">
        <color indexed="64"/>
      </left>
      <right style="dotted">
        <color rgb="FF000000"/>
      </right>
      <top style="hair">
        <color rgb="FF000000"/>
      </top>
      <bottom style="hair">
        <color rgb="FF000000"/>
      </bottom>
      <diagonal/>
    </border>
    <border>
      <left style="medium">
        <color indexed="64"/>
      </left>
      <right style="hair">
        <color rgb="FF000000"/>
      </right>
      <top style="hair">
        <color rgb="FF000000"/>
      </top>
      <bottom style="hair">
        <color rgb="FF000000"/>
      </bottom>
      <diagonal/>
    </border>
    <border>
      <left style="medium">
        <color indexed="64"/>
      </left>
      <right style="hair">
        <color rgb="FF000000"/>
      </right>
      <top style="hair">
        <color rgb="FF000000"/>
      </top>
      <bottom/>
      <diagonal/>
    </border>
    <border>
      <left style="hair">
        <color rgb="FF000000"/>
      </left>
      <right style="medium">
        <color indexed="64"/>
      </right>
      <top/>
      <bottom style="dotted">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rgb="FF000000"/>
      </top>
      <bottom/>
      <diagonal/>
    </border>
    <border>
      <left/>
      <right style="medium">
        <color indexed="64"/>
      </right>
      <top style="medium">
        <color indexed="64"/>
      </top>
      <bottom style="medium">
        <color indexed="64"/>
      </bottom>
      <diagonal/>
    </border>
  </borders>
  <cellStyleXfs count="1">
    <xf numFmtId="0" fontId="0" fillId="0" borderId="0"/>
  </cellStyleXfs>
  <cellXfs count="144">
    <xf numFmtId="0" fontId="0" fillId="0" borderId="0" xfId="0"/>
    <xf numFmtId="0" fontId="1" fillId="2" borderId="1" xfId="0" applyFont="1" applyFill="1" applyBorder="1"/>
    <xf numFmtId="0" fontId="2" fillId="2" borderId="1" xfId="0" applyFont="1" applyFill="1" applyBorder="1"/>
    <xf numFmtId="0" fontId="3" fillId="3" borderId="0" xfId="0" applyFont="1" applyFill="1"/>
    <xf numFmtId="0" fontId="1" fillId="2" borderId="1" xfId="0" applyFont="1" applyFill="1" applyBorder="1" applyAlignment="1">
      <alignment vertical="center"/>
    </xf>
    <xf numFmtId="0" fontId="4" fillId="2" borderId="1" xfId="0" applyFont="1" applyFill="1" applyBorder="1" applyAlignment="1">
      <alignment vertical="center"/>
    </xf>
    <xf numFmtId="0" fontId="5" fillId="3" borderId="0" xfId="0" applyFont="1" applyFill="1"/>
    <xf numFmtId="0" fontId="1" fillId="2" borderId="2" xfId="0" applyFont="1" applyFill="1" applyBorder="1" applyAlignment="1">
      <alignment vertical="center"/>
    </xf>
    <xf numFmtId="0" fontId="4" fillId="2" borderId="2" xfId="0" applyFont="1" applyFill="1" applyBorder="1" applyAlignment="1">
      <alignment vertical="center"/>
    </xf>
    <xf numFmtId="164" fontId="6" fillId="2" borderId="3" xfId="0" applyNumberFormat="1" applyFont="1" applyFill="1" applyBorder="1" applyAlignment="1">
      <alignment horizontal="right" vertical="center"/>
    </xf>
    <xf numFmtId="164" fontId="6" fillId="2" borderId="3" xfId="0" applyNumberFormat="1" applyFont="1" applyFill="1" applyBorder="1" applyAlignment="1">
      <alignment horizontal="left" vertical="center"/>
    </xf>
    <xf numFmtId="165" fontId="7" fillId="3" borderId="0" xfId="0" applyNumberFormat="1" applyFont="1" applyFill="1"/>
    <xf numFmtId="165" fontId="6" fillId="2" borderId="4" xfId="0" applyNumberFormat="1" applyFont="1" applyFill="1" applyBorder="1" applyAlignment="1">
      <alignment vertical="center"/>
    </xf>
    <xf numFmtId="165" fontId="6" fillId="2" borderId="1" xfId="0" applyNumberFormat="1" applyFont="1" applyFill="1" applyBorder="1" applyAlignment="1">
      <alignment vertical="center"/>
    </xf>
    <xf numFmtId="3" fontId="6" fillId="2" borderId="1" xfId="0" applyNumberFormat="1" applyFont="1" applyFill="1" applyBorder="1" applyAlignment="1">
      <alignment horizontal="right" vertical="center"/>
    </xf>
    <xf numFmtId="165" fontId="6" fillId="2" borderId="1" xfId="0" applyNumberFormat="1" applyFont="1" applyFill="1" applyBorder="1" applyAlignment="1">
      <alignment horizontal="right" vertical="center"/>
    </xf>
    <xf numFmtId="165" fontId="6" fillId="2" borderId="1" xfId="0" applyNumberFormat="1" applyFont="1" applyFill="1" applyBorder="1" applyAlignment="1">
      <alignment horizontal="left" vertical="center"/>
    </xf>
    <xf numFmtId="0" fontId="2" fillId="2" borderId="5" xfId="0" applyFont="1" applyFill="1" applyBorder="1"/>
    <xf numFmtId="0" fontId="2" fillId="2" borderId="6" xfId="0" applyFont="1" applyFill="1" applyBorder="1"/>
    <xf numFmtId="0" fontId="7" fillId="3" borderId="0" xfId="0" applyFont="1" applyFill="1"/>
    <xf numFmtId="0" fontId="8" fillId="2" borderId="0" xfId="0" applyFont="1" applyFill="1" applyAlignment="1">
      <alignment horizontal="center" vertical="center" wrapText="1"/>
    </xf>
    <xf numFmtId="0" fontId="8" fillId="4" borderId="3" xfId="0" applyFont="1" applyFill="1" applyBorder="1" applyAlignment="1">
      <alignment horizontal="center" vertical="center" wrapText="1"/>
    </xf>
    <xf numFmtId="0" fontId="8" fillId="2" borderId="0" xfId="0" applyFont="1" applyFill="1" applyAlignment="1">
      <alignment horizontal="center"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11" fillId="6" borderId="9" xfId="0" applyFont="1" applyFill="1" applyBorder="1" applyAlignment="1">
      <alignment horizontal="center"/>
    </xf>
    <xf numFmtId="0" fontId="11" fillId="6" borderId="10" xfId="0" applyFont="1" applyFill="1" applyBorder="1" applyAlignment="1">
      <alignment horizontal="center"/>
    </xf>
    <xf numFmtId="0" fontId="11" fillId="6" borderId="11" xfId="0" applyFont="1" applyFill="1" applyBorder="1" applyAlignment="1">
      <alignment horizontal="center"/>
    </xf>
    <xf numFmtId="0" fontId="12" fillId="6" borderId="12" xfId="0" applyFont="1" applyFill="1" applyBorder="1" applyAlignment="1">
      <alignment vertical="top" wrapText="1"/>
    </xf>
    <xf numFmtId="0" fontId="14" fillId="6" borderId="12" xfId="0" applyFont="1" applyFill="1" applyBorder="1" applyAlignment="1">
      <alignment vertical="top"/>
    </xf>
    <xf numFmtId="0" fontId="15" fillId="2" borderId="4" xfId="0" applyFont="1" applyFill="1" applyBorder="1" applyAlignment="1">
      <alignment horizontal="left" vertical="center"/>
    </xf>
    <xf numFmtId="0" fontId="15" fillId="2" borderId="1" xfId="0" applyFont="1" applyFill="1" applyBorder="1" applyAlignment="1">
      <alignment horizontal="left" vertical="center"/>
    </xf>
    <xf numFmtId="0" fontId="14" fillId="6" borderId="12" xfId="0" applyFont="1" applyFill="1" applyBorder="1" applyAlignment="1">
      <alignment horizontal="left" vertical="top"/>
    </xf>
    <xf numFmtId="0" fontId="2" fillId="2" borderId="4" xfId="0" applyFont="1" applyFill="1" applyBorder="1"/>
    <xf numFmtId="0" fontId="6" fillId="2" borderId="19" xfId="0" applyFont="1" applyFill="1" applyBorder="1" applyAlignment="1">
      <alignment vertical="top" wrapText="1"/>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6" fillId="0" borderId="24" xfId="0" applyFont="1" applyBorder="1" applyAlignment="1">
      <alignment vertical="top" wrapText="1"/>
    </xf>
    <xf numFmtId="0" fontId="6" fillId="0" borderId="3" xfId="0" applyFont="1" applyBorder="1" applyAlignment="1">
      <alignment vertical="top"/>
    </xf>
    <xf numFmtId="0" fontId="6" fillId="0" borderId="3" xfId="0" applyFont="1" applyBorder="1" applyAlignment="1">
      <alignment vertical="top" wrapText="1"/>
    </xf>
    <xf numFmtId="0" fontId="6" fillId="0" borderId="19" xfId="0" applyFont="1" applyBorder="1" applyAlignment="1">
      <alignment vertical="top" wrapText="1"/>
    </xf>
    <xf numFmtId="0" fontId="12" fillId="6" borderId="12" xfId="0" applyFont="1" applyFill="1" applyBorder="1" applyAlignment="1">
      <alignment horizontal="left" vertical="top" wrapText="1"/>
    </xf>
    <xf numFmtId="0" fontId="6" fillId="6" borderId="19" xfId="0" applyFont="1" applyFill="1" applyBorder="1" applyAlignment="1">
      <alignment vertical="top" wrapText="1"/>
    </xf>
    <xf numFmtId="0" fontId="6" fillId="6" borderId="24" xfId="0" applyFont="1" applyFill="1" applyBorder="1" applyAlignment="1">
      <alignment vertical="top" wrapText="1"/>
    </xf>
    <xf numFmtId="0" fontId="6" fillId="6" borderId="3" xfId="0" applyFont="1" applyFill="1" applyBorder="1" applyAlignment="1">
      <alignment vertical="top"/>
    </xf>
    <xf numFmtId="0" fontId="11" fillId="6" borderId="7" xfId="0" applyFont="1" applyFill="1" applyBorder="1" applyAlignment="1">
      <alignment horizontal="center"/>
    </xf>
    <xf numFmtId="0" fontId="11" fillId="6" borderId="8" xfId="0" applyFont="1" applyFill="1" applyBorder="1" applyAlignment="1">
      <alignment horizontal="center"/>
    </xf>
    <xf numFmtId="0" fontId="16" fillId="2" borderId="4" xfId="0" applyFont="1" applyFill="1" applyBorder="1"/>
    <xf numFmtId="0" fontId="16" fillId="2" borderId="1" xfId="0" applyFont="1" applyFill="1" applyBorder="1"/>
    <xf numFmtId="0" fontId="14" fillId="6" borderId="12" xfId="0" applyFont="1" applyFill="1" applyBorder="1" applyAlignment="1">
      <alignment horizontal="left" vertical="top" wrapText="1"/>
    </xf>
    <xf numFmtId="0" fontId="14" fillId="0" borderId="12" xfId="0" applyFont="1" applyBorder="1" applyAlignment="1">
      <alignment horizontal="left" vertical="top"/>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1" fillId="0" borderId="7" xfId="0" applyFont="1" applyBorder="1" applyAlignment="1">
      <alignment horizontal="center"/>
    </xf>
    <xf numFmtId="0" fontId="11" fillId="0" borderId="25" xfId="0" applyFont="1" applyBorder="1" applyAlignment="1">
      <alignment horizontal="center"/>
    </xf>
    <xf numFmtId="0" fontId="11" fillId="0" borderId="8" xfId="0" applyFont="1" applyBorder="1" applyAlignment="1">
      <alignment horizontal="center"/>
    </xf>
    <xf numFmtId="0" fontId="6" fillId="0" borderId="19" xfId="0" applyFont="1" applyBorder="1" applyAlignment="1">
      <alignment vertical="top"/>
    </xf>
    <xf numFmtId="0" fontId="6" fillId="0" borderId="24" xfId="0" applyFont="1" applyBorder="1" applyAlignment="1">
      <alignment vertical="top"/>
    </xf>
    <xf numFmtId="0" fontId="6" fillId="0" borderId="18" xfId="0" applyFont="1" applyBorder="1" applyAlignment="1">
      <alignment vertical="top"/>
    </xf>
    <xf numFmtId="0" fontId="17" fillId="0" borderId="18" xfId="0" applyFont="1" applyBorder="1" applyAlignment="1">
      <alignment horizontal="left" vertical="top"/>
    </xf>
    <xf numFmtId="0" fontId="17" fillId="0" borderId="33" xfId="0" applyFont="1" applyBorder="1" applyAlignment="1">
      <alignment horizontal="left" vertical="top"/>
    </xf>
    <xf numFmtId="0" fontId="17" fillId="0" borderId="34" xfId="0" applyFont="1" applyBorder="1" applyAlignment="1">
      <alignment horizontal="left" vertical="top"/>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6" fillId="3" borderId="19" xfId="0" applyFont="1" applyFill="1" applyBorder="1" applyAlignment="1">
      <alignment horizontal="left" vertical="top"/>
    </xf>
    <xf numFmtId="0" fontId="6" fillId="3" borderId="32" xfId="0" applyFont="1" applyFill="1" applyBorder="1" applyAlignment="1">
      <alignment horizontal="left" vertical="top"/>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xf>
    <xf numFmtId="0" fontId="10"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9" fillId="3" borderId="42" xfId="0" applyFont="1" applyFill="1" applyBorder="1" applyAlignment="1">
      <alignment horizontal="center"/>
    </xf>
    <xf numFmtId="0" fontId="9" fillId="3" borderId="41" xfId="0" applyFont="1" applyFill="1" applyBorder="1" applyAlignment="1">
      <alignment horizontal="center"/>
    </xf>
    <xf numFmtId="0" fontId="9" fillId="3" borderId="43" xfId="0" applyFont="1" applyFill="1" applyBorder="1" applyAlignment="1">
      <alignment horizontal="center"/>
    </xf>
    <xf numFmtId="0" fontId="8" fillId="2" borderId="41" xfId="0" applyFont="1" applyFill="1" applyBorder="1" applyAlignment="1">
      <alignment horizontal="center" vertical="center"/>
    </xf>
    <xf numFmtId="0" fontId="8" fillId="2" borderId="44" xfId="0" applyFont="1" applyFill="1" applyBorder="1" applyAlignment="1">
      <alignment horizontal="center" vertical="center" wrapText="1"/>
    </xf>
    <xf numFmtId="0" fontId="12" fillId="5" borderId="45" xfId="0" applyFont="1" applyFill="1" applyBorder="1" applyAlignment="1">
      <alignment vertical="top" wrapText="1"/>
    </xf>
    <xf numFmtId="0" fontId="12" fillId="6" borderId="24" xfId="0" applyFont="1" applyFill="1" applyBorder="1" applyAlignment="1">
      <alignment vertical="top" wrapText="1"/>
    </xf>
    <xf numFmtId="0" fontId="13" fillId="5" borderId="45" xfId="0" applyFont="1" applyFill="1" applyBorder="1" applyAlignment="1">
      <alignment vertical="top"/>
    </xf>
    <xf numFmtId="0" fontId="14" fillId="6" borderId="24" xfId="0" applyFont="1" applyFill="1" applyBorder="1" applyAlignment="1">
      <alignment vertical="top"/>
    </xf>
    <xf numFmtId="0" fontId="14" fillId="5" borderId="45" xfId="0" applyFont="1" applyFill="1" applyBorder="1" applyAlignment="1">
      <alignment horizontal="left" vertical="top"/>
    </xf>
    <xf numFmtId="0" fontId="11" fillId="6" borderId="36" xfId="0" applyFont="1" applyFill="1" applyBorder="1" applyAlignment="1">
      <alignment horizontal="center"/>
    </xf>
    <xf numFmtId="0" fontId="14" fillId="6" borderId="24" xfId="0" applyFont="1" applyFill="1" applyBorder="1" applyAlignment="1">
      <alignment horizontal="left" vertical="top"/>
    </xf>
    <xf numFmtId="0" fontId="6" fillId="5" borderId="48" xfId="0" applyFont="1" applyFill="1" applyBorder="1" applyAlignment="1">
      <alignment horizontal="left" vertical="top" wrapText="1"/>
    </xf>
    <xf numFmtId="0" fontId="11" fillId="0" borderId="36" xfId="0" applyFont="1" applyBorder="1" applyAlignment="1">
      <alignment horizontal="center"/>
    </xf>
    <xf numFmtId="0" fontId="13" fillId="5" borderId="45" xfId="0" applyFont="1" applyFill="1" applyBorder="1" applyAlignment="1">
      <alignment horizontal="left" vertical="top"/>
    </xf>
    <xf numFmtId="0" fontId="6" fillId="6" borderId="24" xfId="0" applyFont="1" applyFill="1" applyBorder="1" applyAlignment="1">
      <alignment vertical="top"/>
    </xf>
    <xf numFmtId="0" fontId="6" fillId="5" borderId="49" xfId="0" applyFont="1" applyFill="1" applyBorder="1" applyAlignment="1">
      <alignment horizontal="left" vertical="top" wrapText="1"/>
    </xf>
    <xf numFmtId="0" fontId="14" fillId="5" borderId="49" xfId="0" applyFont="1" applyFill="1" applyBorder="1" applyAlignment="1">
      <alignment vertical="top" wrapText="1"/>
    </xf>
    <xf numFmtId="0" fontId="14" fillId="6" borderId="24" xfId="0" applyFont="1" applyFill="1" applyBorder="1" applyAlignment="1">
      <alignment horizontal="left" vertical="top" wrapText="1"/>
    </xf>
    <xf numFmtId="0" fontId="14" fillId="0" borderId="24" xfId="0" applyFont="1" applyBorder="1" applyAlignment="1">
      <alignment horizontal="left" vertical="top"/>
    </xf>
    <xf numFmtId="0" fontId="6" fillId="5" borderId="50" xfId="0" applyFont="1" applyFill="1" applyBorder="1" applyAlignment="1">
      <alignment horizontal="left" vertical="top" wrapText="1"/>
    </xf>
    <xf numFmtId="0" fontId="19" fillId="2" borderId="52" xfId="0" applyFont="1" applyFill="1" applyBorder="1"/>
    <xf numFmtId="0" fontId="11" fillId="0" borderId="54" xfId="0" applyFont="1" applyBorder="1" applyAlignment="1">
      <alignment horizontal="center" vertical="center"/>
    </xf>
    <xf numFmtId="0" fontId="20" fillId="0" borderId="7" xfId="0" applyFont="1" applyBorder="1"/>
    <xf numFmtId="0" fontId="20" fillId="0" borderId="25" xfId="0" applyFont="1" applyBorder="1"/>
    <xf numFmtId="0" fontId="20" fillId="0" borderId="36" xfId="0" applyFont="1" applyBorder="1"/>
    <xf numFmtId="0" fontId="20" fillId="0" borderId="8" xfId="0" applyFont="1" applyBorder="1"/>
    <xf numFmtId="0" fontId="20" fillId="2" borderId="53" xfId="0" applyFont="1" applyFill="1" applyBorder="1"/>
    <xf numFmtId="0" fontId="20" fillId="2" borderId="55" xfId="0" applyFont="1" applyFill="1" applyBorder="1"/>
    <xf numFmtId="0" fontId="20" fillId="2" borderId="56" xfId="0" applyFont="1" applyFill="1" applyBorder="1"/>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58" xfId="0" applyFont="1" applyBorder="1" applyAlignment="1">
      <alignment horizontal="center" vertical="center" wrapText="1"/>
    </xf>
    <xf numFmtId="0" fontId="21" fillId="3" borderId="57" xfId="0" applyFont="1" applyFill="1" applyBorder="1" applyAlignment="1">
      <alignment horizontal="center" wrapText="1"/>
    </xf>
    <xf numFmtId="0" fontId="2" fillId="2" borderId="1" xfId="0" applyFont="1" applyFill="1" applyBorder="1" applyProtection="1">
      <protection locked="0"/>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164" fontId="6" fillId="2" borderId="3" xfId="0" applyNumberFormat="1" applyFont="1" applyFill="1" applyBorder="1" applyAlignment="1" applyProtection="1">
      <alignment horizontal="left" vertical="center"/>
      <protection locked="0"/>
    </xf>
    <xf numFmtId="0" fontId="2" fillId="2" borderId="6" xfId="0" applyFont="1" applyFill="1" applyBorder="1" applyProtection="1">
      <protection locked="0"/>
    </xf>
    <xf numFmtId="0" fontId="6" fillId="2" borderId="3" xfId="0" applyFont="1" applyFill="1" applyBorder="1" applyAlignment="1" applyProtection="1">
      <alignment horizontal="right" vertical="center" wrapText="1"/>
      <protection locked="0"/>
    </xf>
    <xf numFmtId="0" fontId="8" fillId="2" borderId="0" xfId="0" applyFont="1" applyFill="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12" fillId="6" borderId="12" xfId="0" applyFont="1" applyFill="1" applyBorder="1" applyAlignment="1" applyProtection="1">
      <alignment vertical="top" wrapText="1"/>
      <protection locked="0"/>
    </xf>
    <xf numFmtId="0" fontId="14" fillId="6" borderId="12" xfId="0" applyFont="1" applyFill="1" applyBorder="1" applyAlignment="1" applyProtection="1">
      <alignment vertical="top"/>
      <protection locked="0"/>
    </xf>
    <xf numFmtId="0" fontId="14" fillId="6" borderId="12" xfId="0" applyFont="1" applyFill="1" applyBorder="1" applyAlignment="1" applyProtection="1">
      <alignment horizontal="left" vertical="top"/>
      <protection locked="0"/>
    </xf>
    <xf numFmtId="0" fontId="6" fillId="0" borderId="3" xfId="0" applyFont="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12" fillId="6" borderId="12" xfId="0" applyFont="1" applyFill="1" applyBorder="1" applyAlignment="1" applyProtection="1">
      <alignment horizontal="left" vertical="top" wrapText="1"/>
      <protection locked="0"/>
    </xf>
    <xf numFmtId="0" fontId="6" fillId="6" borderId="3" xfId="0" applyFont="1" applyFill="1" applyBorder="1" applyAlignment="1" applyProtection="1">
      <alignment vertical="top" wrapText="1"/>
      <protection locked="0"/>
    </xf>
    <xf numFmtId="0" fontId="14" fillId="6" borderId="12" xfId="0" applyFont="1" applyFill="1" applyBorder="1" applyAlignment="1" applyProtection="1">
      <alignment horizontal="left" vertical="top" wrapText="1"/>
      <protection locked="0"/>
    </xf>
    <xf numFmtId="0" fontId="17" fillId="6" borderId="12" xfId="0" applyFont="1" applyFill="1" applyBorder="1" applyAlignment="1" applyProtection="1">
      <alignment horizontal="left" vertical="top"/>
      <protection locked="0"/>
    </xf>
    <xf numFmtId="0" fontId="6" fillId="0" borderId="3" xfId="0" applyFont="1" applyBorder="1" applyAlignment="1" applyProtection="1">
      <alignment vertical="top"/>
      <protection locked="0"/>
    </xf>
    <xf numFmtId="0" fontId="6" fillId="0" borderId="31" xfId="0" applyFont="1" applyBorder="1" applyAlignment="1" applyProtection="1">
      <alignment vertical="top"/>
      <protection locked="0"/>
    </xf>
    <xf numFmtId="0" fontId="20" fillId="2" borderId="53" xfId="0" applyFont="1" applyFill="1" applyBorder="1" applyProtection="1">
      <protection locked="0"/>
    </xf>
    <xf numFmtId="0" fontId="2" fillId="2" borderId="5" xfId="0" applyFont="1" applyFill="1" applyBorder="1" applyProtection="1">
      <protection locked="0"/>
    </xf>
    <xf numFmtId="0" fontId="0" fillId="0" borderId="0" xfId="0" applyProtection="1">
      <protection locked="0"/>
    </xf>
    <xf numFmtId="0" fontId="6" fillId="2" borderId="30"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3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47" xfId="0" applyFont="1" applyFill="1" applyBorder="1" applyAlignment="1">
      <alignment horizontal="left" vertical="top" wrapText="1"/>
    </xf>
    <xf numFmtId="0" fontId="6" fillId="2" borderId="51" xfId="0"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9"/>
  <sheetViews>
    <sheetView showGridLines="0" tabSelected="1" zoomScale="70" zoomScaleNormal="70" workbookViewId="0">
      <selection activeCell="D12" sqref="D12"/>
    </sheetView>
  </sheetViews>
  <sheetFormatPr defaultColWidth="14.453125" defaultRowHeight="15" customHeight="1" x14ac:dyDescent="0.35"/>
  <cols>
    <col min="1" max="1" width="58.453125" customWidth="1"/>
    <col min="2" max="2" width="98.81640625" style="137" customWidth="1"/>
    <col min="3" max="3" width="50.6328125" customWidth="1"/>
    <col min="4" max="4" width="13.453125" customWidth="1"/>
    <col min="5" max="5" width="14.1796875" customWidth="1"/>
    <col min="6" max="6" width="13.36328125" customWidth="1"/>
    <col min="7" max="7" width="13.81640625" customWidth="1"/>
    <col min="8" max="11" width="50.6328125" customWidth="1"/>
    <col min="12" max="30" width="8.6328125" customWidth="1"/>
  </cols>
  <sheetData>
    <row r="1" spans="1:30" ht="27" customHeight="1" x14ac:dyDescent="0.5">
      <c r="A1" s="1" t="s">
        <v>0</v>
      </c>
      <c r="B1" s="115"/>
      <c r="C1" s="2"/>
      <c r="D1" s="3"/>
      <c r="E1" s="3"/>
      <c r="F1" s="3"/>
      <c r="G1" s="3"/>
      <c r="H1" s="2"/>
      <c r="I1" s="2"/>
      <c r="J1" s="2"/>
      <c r="K1" s="2"/>
      <c r="L1" s="2"/>
      <c r="M1" s="2"/>
      <c r="N1" s="2"/>
      <c r="O1" s="2"/>
      <c r="P1" s="2"/>
      <c r="Q1" s="2"/>
      <c r="R1" s="2"/>
      <c r="S1" s="2"/>
      <c r="T1" s="2"/>
      <c r="U1" s="2"/>
      <c r="V1" s="2"/>
      <c r="W1" s="2"/>
      <c r="X1" s="2"/>
      <c r="Y1" s="2"/>
      <c r="Z1" s="2"/>
      <c r="AA1" s="2"/>
      <c r="AB1" s="2"/>
      <c r="AC1" s="2"/>
      <c r="AD1" s="2"/>
    </row>
    <row r="2" spans="1:30" ht="29.25" customHeight="1" x14ac:dyDescent="0.8">
      <c r="A2" s="4" t="s">
        <v>1</v>
      </c>
      <c r="B2" s="116"/>
      <c r="C2" s="5"/>
      <c r="D2" s="6"/>
      <c r="E2" s="6"/>
      <c r="F2" s="6"/>
      <c r="G2" s="6"/>
      <c r="H2" s="5"/>
      <c r="I2" s="2"/>
      <c r="J2" s="2"/>
      <c r="K2" s="2"/>
      <c r="L2" s="2"/>
      <c r="M2" s="2"/>
      <c r="N2" s="2"/>
      <c r="O2" s="2"/>
      <c r="P2" s="2"/>
      <c r="Q2" s="2"/>
      <c r="R2" s="2"/>
      <c r="S2" s="2"/>
      <c r="T2" s="2"/>
      <c r="U2" s="2"/>
      <c r="V2" s="2"/>
      <c r="W2" s="2"/>
      <c r="X2" s="2"/>
      <c r="Y2" s="2"/>
      <c r="Z2" s="2"/>
      <c r="AA2" s="2"/>
      <c r="AB2" s="2"/>
      <c r="AC2" s="2"/>
      <c r="AD2" s="2"/>
    </row>
    <row r="3" spans="1:30" ht="29.25" customHeight="1" x14ac:dyDescent="0.8">
      <c r="A3" s="7" t="s">
        <v>2</v>
      </c>
      <c r="B3" s="117"/>
      <c r="C3" s="8"/>
      <c r="D3" s="6"/>
      <c r="E3" s="6"/>
      <c r="F3" s="6"/>
      <c r="G3" s="6"/>
      <c r="H3" s="5"/>
      <c r="I3" s="2"/>
      <c r="J3" s="2"/>
      <c r="K3" s="2"/>
      <c r="L3" s="2"/>
      <c r="M3" s="2"/>
      <c r="N3" s="2"/>
      <c r="O3" s="2"/>
      <c r="P3" s="2"/>
      <c r="Q3" s="2"/>
      <c r="R3" s="2"/>
      <c r="S3" s="2"/>
      <c r="T3" s="2"/>
      <c r="U3" s="2"/>
      <c r="V3" s="2"/>
      <c r="W3" s="2"/>
      <c r="X3" s="2"/>
      <c r="Y3" s="2"/>
      <c r="Z3" s="2"/>
      <c r="AA3" s="2"/>
      <c r="AB3" s="2"/>
      <c r="AC3" s="2"/>
      <c r="AD3" s="2"/>
    </row>
    <row r="4" spans="1:30" ht="17.25" customHeight="1" x14ac:dyDescent="0.35">
      <c r="A4" s="9" t="s">
        <v>39</v>
      </c>
      <c r="B4" s="118"/>
      <c r="C4" s="10"/>
      <c r="D4" s="11"/>
      <c r="E4" s="11"/>
      <c r="F4" s="11"/>
      <c r="G4" s="11"/>
      <c r="H4" s="12"/>
      <c r="I4" s="13"/>
      <c r="J4" s="14"/>
      <c r="K4" s="15"/>
      <c r="L4" s="15"/>
      <c r="M4" s="16"/>
      <c r="N4" s="16"/>
      <c r="O4" s="16"/>
      <c r="P4" s="16"/>
      <c r="Q4" s="16"/>
      <c r="R4" s="16"/>
      <c r="S4" s="16"/>
      <c r="T4" s="16"/>
      <c r="U4" s="16"/>
      <c r="V4" s="16"/>
      <c r="W4" s="16"/>
      <c r="X4" s="16"/>
      <c r="Y4" s="16"/>
      <c r="Z4" s="16"/>
      <c r="AA4" s="16"/>
      <c r="AB4" s="16"/>
      <c r="AC4" s="16"/>
      <c r="AD4" s="16"/>
    </row>
    <row r="5" spans="1:30" ht="17.25" customHeight="1" x14ac:dyDescent="0.35">
      <c r="A5" s="9" t="s">
        <v>40</v>
      </c>
      <c r="B5" s="118"/>
      <c r="C5" s="10"/>
      <c r="D5" s="11"/>
      <c r="E5" s="11"/>
      <c r="F5" s="11"/>
      <c r="G5" s="11"/>
      <c r="H5" s="12"/>
      <c r="I5" s="13"/>
      <c r="J5" s="14"/>
      <c r="K5" s="15"/>
      <c r="L5" s="15"/>
      <c r="M5" s="16"/>
      <c r="N5" s="16"/>
      <c r="O5" s="16"/>
      <c r="P5" s="16"/>
      <c r="Q5" s="16"/>
      <c r="R5" s="16"/>
      <c r="S5" s="16"/>
      <c r="T5" s="16"/>
      <c r="U5" s="16"/>
      <c r="V5" s="16"/>
      <c r="W5" s="16"/>
      <c r="X5" s="16"/>
      <c r="Y5" s="16"/>
      <c r="Z5" s="16"/>
      <c r="AA5" s="16"/>
      <c r="AB5" s="16"/>
      <c r="AC5" s="16"/>
      <c r="AD5" s="16"/>
    </row>
    <row r="6" spans="1:30" ht="23.25" customHeight="1" x14ac:dyDescent="0.35">
      <c r="A6" s="17"/>
      <c r="B6" s="119"/>
      <c r="C6" s="18"/>
      <c r="D6" s="19"/>
      <c r="E6" s="19"/>
      <c r="F6" s="19"/>
      <c r="G6" s="19"/>
      <c r="H6" s="2"/>
      <c r="I6" s="2"/>
      <c r="J6" s="2"/>
      <c r="K6" s="2"/>
      <c r="L6" s="2"/>
      <c r="M6" s="2"/>
      <c r="N6" s="2"/>
      <c r="O6" s="2"/>
      <c r="P6" s="2"/>
      <c r="Q6" s="2"/>
      <c r="R6" s="2"/>
      <c r="S6" s="2"/>
      <c r="T6" s="2"/>
      <c r="U6" s="2"/>
      <c r="V6" s="2"/>
      <c r="W6" s="2"/>
      <c r="X6" s="2"/>
      <c r="Y6" s="2"/>
      <c r="Z6" s="2"/>
      <c r="AA6" s="2"/>
      <c r="AB6" s="2"/>
      <c r="AC6" s="2"/>
      <c r="AD6" s="2"/>
    </row>
    <row r="7" spans="1:30" ht="14.25" customHeight="1" x14ac:dyDescent="0.35">
      <c r="A7" s="20"/>
      <c r="B7" s="120" t="s">
        <v>3</v>
      </c>
      <c r="C7" s="21"/>
      <c r="D7" s="19"/>
      <c r="E7" s="19"/>
      <c r="F7" s="19"/>
      <c r="G7" s="19"/>
      <c r="H7" s="20"/>
      <c r="I7" s="20"/>
      <c r="J7" s="22"/>
      <c r="K7" s="20"/>
      <c r="L7" s="23"/>
      <c r="M7" s="23"/>
      <c r="N7" s="23"/>
      <c r="O7" s="23"/>
      <c r="P7" s="23"/>
      <c r="Q7" s="23"/>
      <c r="R7" s="23"/>
      <c r="S7" s="23"/>
      <c r="T7" s="23"/>
      <c r="U7" s="23"/>
      <c r="V7" s="23"/>
      <c r="W7" s="23"/>
      <c r="X7" s="23"/>
      <c r="Y7" s="23"/>
      <c r="Z7" s="23"/>
      <c r="AA7" s="23"/>
      <c r="AB7" s="23"/>
      <c r="AC7" s="23"/>
      <c r="AD7" s="23"/>
    </row>
    <row r="8" spans="1:30" ht="25.5" customHeight="1" thickBot="1" x14ac:dyDescent="0.4">
      <c r="A8" s="20"/>
      <c r="B8" s="121"/>
      <c r="C8" s="20"/>
      <c r="D8" s="3"/>
      <c r="E8" s="3"/>
      <c r="F8" s="3"/>
      <c r="G8" s="3"/>
      <c r="H8" s="20"/>
      <c r="I8" s="20"/>
      <c r="J8" s="22"/>
      <c r="K8" s="20"/>
      <c r="L8" s="23"/>
      <c r="M8" s="23"/>
      <c r="N8" s="23"/>
      <c r="O8" s="23"/>
      <c r="P8" s="23"/>
      <c r="Q8" s="23"/>
      <c r="R8" s="23"/>
      <c r="S8" s="23"/>
      <c r="T8" s="23"/>
      <c r="U8" s="23"/>
      <c r="V8" s="23"/>
      <c r="W8" s="23"/>
      <c r="X8" s="23"/>
      <c r="Y8" s="23"/>
      <c r="Z8" s="23"/>
      <c r="AA8" s="23"/>
      <c r="AB8" s="23"/>
      <c r="AC8" s="23"/>
      <c r="AD8" s="23"/>
    </row>
    <row r="9" spans="1:30" ht="45.75" customHeight="1" thickBot="1" x14ac:dyDescent="0.4">
      <c r="A9" s="75" t="s">
        <v>4</v>
      </c>
      <c r="B9" s="122" t="s">
        <v>5</v>
      </c>
      <c r="C9" s="76" t="s">
        <v>6</v>
      </c>
      <c r="D9" s="111" t="s">
        <v>7</v>
      </c>
      <c r="E9" s="112" t="s">
        <v>8</v>
      </c>
      <c r="F9" s="113" t="s">
        <v>9</v>
      </c>
      <c r="G9" s="114" t="s">
        <v>10</v>
      </c>
      <c r="H9" s="77" t="s">
        <v>11</v>
      </c>
      <c r="I9" s="75" t="s">
        <v>12</v>
      </c>
      <c r="J9" s="78" t="s">
        <v>13</v>
      </c>
      <c r="K9" s="75" t="s">
        <v>14</v>
      </c>
      <c r="L9" s="24"/>
      <c r="M9" s="23"/>
      <c r="N9" s="23"/>
      <c r="O9" s="23"/>
      <c r="P9" s="23"/>
      <c r="Q9" s="23"/>
      <c r="R9" s="23"/>
      <c r="S9" s="23"/>
      <c r="T9" s="23"/>
      <c r="U9" s="23"/>
      <c r="V9" s="23"/>
      <c r="W9" s="23"/>
      <c r="X9" s="23"/>
      <c r="Y9" s="23"/>
      <c r="Z9" s="23"/>
      <c r="AA9" s="23"/>
      <c r="AB9" s="23"/>
      <c r="AC9" s="23"/>
      <c r="AD9" s="23"/>
    </row>
    <row r="10" spans="1:30" ht="45.75" customHeight="1" x14ac:dyDescent="0.35">
      <c r="A10" s="79"/>
      <c r="B10" s="123"/>
      <c r="C10" s="80"/>
      <c r="D10" s="81"/>
      <c r="E10" s="82"/>
      <c r="F10" s="82"/>
      <c r="G10" s="83"/>
      <c r="H10" s="80"/>
      <c r="I10" s="80"/>
      <c r="J10" s="84"/>
      <c r="K10" s="85"/>
      <c r="L10" s="23"/>
      <c r="M10" s="23"/>
      <c r="N10" s="23"/>
      <c r="O10" s="23"/>
      <c r="P10" s="23"/>
      <c r="Q10" s="23"/>
      <c r="R10" s="23"/>
      <c r="S10" s="23"/>
      <c r="T10" s="23"/>
      <c r="U10" s="23"/>
      <c r="V10" s="23"/>
      <c r="W10" s="23"/>
      <c r="X10" s="23"/>
      <c r="Y10" s="23"/>
      <c r="Z10" s="23"/>
      <c r="AA10" s="23"/>
      <c r="AB10" s="23"/>
      <c r="AC10" s="23"/>
      <c r="AD10" s="23"/>
    </row>
    <row r="11" spans="1:30" ht="30" customHeight="1" x14ac:dyDescent="0.35">
      <c r="A11" s="86" t="s">
        <v>41</v>
      </c>
      <c r="B11" s="124"/>
      <c r="C11" s="28"/>
      <c r="D11" s="25"/>
      <c r="E11" s="26"/>
      <c r="F11" s="26"/>
      <c r="G11" s="27"/>
      <c r="H11" s="28"/>
      <c r="I11" s="87"/>
      <c r="J11" s="138"/>
      <c r="K11" s="141"/>
      <c r="L11" s="24"/>
      <c r="M11" s="23"/>
      <c r="N11" s="23"/>
      <c r="O11" s="23"/>
      <c r="P11" s="23"/>
      <c r="Q11" s="23"/>
      <c r="R11" s="23"/>
      <c r="S11" s="23"/>
      <c r="T11" s="23"/>
      <c r="U11" s="23"/>
      <c r="V11" s="23"/>
      <c r="W11" s="23"/>
      <c r="X11" s="23"/>
      <c r="Y11" s="23"/>
      <c r="Z11" s="23"/>
      <c r="AA11" s="23"/>
      <c r="AB11" s="23"/>
      <c r="AC11" s="23"/>
      <c r="AD11" s="23"/>
    </row>
    <row r="12" spans="1:30" ht="22.5" customHeight="1" x14ac:dyDescent="0.35">
      <c r="A12" s="88" t="s">
        <v>42</v>
      </c>
      <c r="B12" s="125"/>
      <c r="C12" s="29"/>
      <c r="D12" s="66">
        <v>0</v>
      </c>
      <c r="E12" s="67">
        <v>0</v>
      </c>
      <c r="F12" s="68">
        <v>0</v>
      </c>
      <c r="G12" s="69" t="str">
        <f>IFERROR(AVERAGEIFS(D12:F12,D12:F12,"&lt;&gt;0",D12:F12,"&lt;&gt;"),"")</f>
        <v/>
      </c>
      <c r="H12" s="29"/>
      <c r="I12" s="89"/>
      <c r="J12" s="139"/>
      <c r="K12" s="142"/>
      <c r="L12" s="30"/>
      <c r="M12" s="31"/>
      <c r="N12" s="31"/>
      <c r="O12" s="31"/>
      <c r="P12" s="31"/>
      <c r="Q12" s="31"/>
      <c r="R12" s="31"/>
      <c r="S12" s="31"/>
      <c r="T12" s="31"/>
      <c r="U12" s="31"/>
      <c r="V12" s="31"/>
      <c r="W12" s="31"/>
      <c r="X12" s="31"/>
      <c r="Y12" s="31"/>
      <c r="Z12" s="31"/>
      <c r="AA12" s="31"/>
      <c r="AB12" s="31"/>
      <c r="AC12" s="31"/>
      <c r="AD12" s="31"/>
    </row>
    <row r="13" spans="1:30" ht="21.75" customHeight="1" x14ac:dyDescent="0.35">
      <c r="A13" s="90" t="s">
        <v>15</v>
      </c>
      <c r="B13" s="126"/>
      <c r="C13" s="32"/>
      <c r="D13" s="47"/>
      <c r="E13" s="91"/>
      <c r="F13" s="91"/>
      <c r="G13" s="48"/>
      <c r="H13" s="32"/>
      <c r="I13" s="92"/>
      <c r="J13" s="139"/>
      <c r="K13" s="142"/>
      <c r="L13" s="30"/>
      <c r="M13" s="31"/>
      <c r="N13" s="31"/>
      <c r="O13" s="31"/>
      <c r="P13" s="31"/>
      <c r="Q13" s="31"/>
      <c r="R13" s="31"/>
      <c r="S13" s="31"/>
      <c r="T13" s="31"/>
      <c r="U13" s="31"/>
      <c r="V13" s="31"/>
      <c r="W13" s="31"/>
      <c r="X13" s="31"/>
      <c r="Y13" s="31"/>
      <c r="Z13" s="31"/>
      <c r="AA13" s="31"/>
      <c r="AB13" s="31"/>
      <c r="AC13" s="31"/>
      <c r="AD13" s="31"/>
    </row>
    <row r="14" spans="1:30" ht="23" x14ac:dyDescent="0.35">
      <c r="A14" s="93" t="s">
        <v>16</v>
      </c>
      <c r="B14" s="127"/>
      <c r="C14" s="42"/>
      <c r="D14" s="35"/>
      <c r="E14" s="36"/>
      <c r="F14" s="37"/>
      <c r="G14" s="38"/>
      <c r="H14" s="39"/>
      <c r="I14" s="41"/>
      <c r="J14" s="139"/>
      <c r="K14" s="142"/>
      <c r="L14" s="33"/>
      <c r="M14" s="2"/>
      <c r="N14" s="2"/>
      <c r="O14" s="2"/>
      <c r="P14" s="2"/>
      <c r="Q14" s="2"/>
      <c r="R14" s="2"/>
      <c r="S14" s="2"/>
      <c r="T14" s="2"/>
      <c r="U14" s="2"/>
      <c r="V14" s="2"/>
      <c r="W14" s="2"/>
      <c r="X14" s="2"/>
      <c r="Y14" s="2"/>
      <c r="Z14" s="2"/>
      <c r="AA14" s="2"/>
      <c r="AB14" s="2"/>
      <c r="AC14" s="2"/>
      <c r="AD14" s="2"/>
    </row>
    <row r="15" spans="1:30" ht="21.75" customHeight="1" x14ac:dyDescent="0.35">
      <c r="A15" s="90" t="s">
        <v>17</v>
      </c>
      <c r="B15" s="126"/>
      <c r="C15" s="32"/>
      <c r="D15" s="47"/>
      <c r="E15" s="91"/>
      <c r="F15" s="91"/>
      <c r="G15" s="48"/>
      <c r="H15" s="32"/>
      <c r="I15" s="92"/>
      <c r="J15" s="139"/>
      <c r="K15" s="142"/>
      <c r="L15" s="33"/>
      <c r="M15" s="2"/>
      <c r="N15" s="2"/>
      <c r="O15" s="2"/>
      <c r="P15" s="2"/>
      <c r="Q15" s="2"/>
      <c r="R15" s="2"/>
      <c r="S15" s="2"/>
      <c r="T15" s="2"/>
      <c r="U15" s="2"/>
      <c r="V15" s="2"/>
      <c r="W15" s="2"/>
      <c r="X15" s="2"/>
      <c r="Y15" s="2"/>
      <c r="Z15" s="2"/>
      <c r="AA15" s="2"/>
      <c r="AB15" s="2"/>
      <c r="AC15" s="2"/>
      <c r="AD15" s="2"/>
    </row>
    <row r="16" spans="1:30" ht="34.5" x14ac:dyDescent="0.35">
      <c r="A16" s="93" t="s">
        <v>18</v>
      </c>
      <c r="B16" s="128"/>
      <c r="C16" s="34"/>
      <c r="D16" s="35"/>
      <c r="E16" s="36"/>
      <c r="F16" s="37"/>
      <c r="G16" s="38"/>
      <c r="H16" s="39"/>
      <c r="I16" s="40"/>
      <c r="J16" s="139"/>
      <c r="K16" s="142"/>
      <c r="L16" s="33"/>
      <c r="M16" s="2"/>
      <c r="N16" s="2"/>
      <c r="O16" s="2"/>
      <c r="P16" s="2"/>
      <c r="Q16" s="2"/>
      <c r="R16" s="2"/>
      <c r="S16" s="2"/>
      <c r="T16" s="2"/>
      <c r="U16" s="2"/>
      <c r="V16" s="2"/>
      <c r="W16" s="2"/>
      <c r="X16" s="2"/>
      <c r="Y16" s="2"/>
      <c r="Z16" s="2"/>
      <c r="AA16" s="2"/>
      <c r="AB16" s="2"/>
      <c r="AC16" s="2"/>
      <c r="AD16" s="2"/>
    </row>
    <row r="17" spans="1:30" ht="46" x14ac:dyDescent="0.35">
      <c r="A17" s="93" t="s">
        <v>19</v>
      </c>
      <c r="B17" s="127"/>
      <c r="C17" s="42"/>
      <c r="D17" s="57"/>
      <c r="E17" s="58"/>
      <c r="F17" s="94"/>
      <c r="G17" s="59"/>
      <c r="H17" s="39"/>
      <c r="I17" s="40"/>
      <c r="J17" s="139"/>
      <c r="K17" s="142"/>
      <c r="L17" s="33"/>
      <c r="M17" s="2"/>
      <c r="N17" s="2"/>
      <c r="O17" s="2"/>
      <c r="P17" s="2"/>
      <c r="Q17" s="2"/>
      <c r="R17" s="2"/>
      <c r="S17" s="2"/>
      <c r="T17" s="2"/>
      <c r="U17" s="2"/>
      <c r="V17" s="2"/>
      <c r="W17" s="2"/>
      <c r="X17" s="2"/>
      <c r="Y17" s="2"/>
      <c r="Z17" s="2"/>
      <c r="AA17" s="2"/>
      <c r="AB17" s="2"/>
      <c r="AC17" s="2"/>
      <c r="AD17" s="2"/>
    </row>
    <row r="18" spans="1:30" ht="22.5" customHeight="1" x14ac:dyDescent="0.35">
      <c r="A18" s="95" t="s">
        <v>43</v>
      </c>
      <c r="B18" s="129"/>
      <c r="C18" s="43"/>
      <c r="D18" s="66">
        <v>0</v>
      </c>
      <c r="E18" s="67">
        <v>0</v>
      </c>
      <c r="F18" s="68">
        <v>0</v>
      </c>
      <c r="G18" s="69" t="str">
        <f>IFERROR(AVERAGEIFS(D18:F18,D18:F18,"&lt;&gt;0",D18:F18,"&lt;&gt;"),"")</f>
        <v/>
      </c>
      <c r="H18" s="43"/>
      <c r="I18" s="96"/>
      <c r="J18" s="139"/>
      <c r="K18" s="142"/>
      <c r="L18" s="33"/>
      <c r="M18" s="2"/>
      <c r="N18" s="2"/>
      <c r="O18" s="2"/>
      <c r="P18" s="2"/>
      <c r="Q18" s="2"/>
      <c r="R18" s="2"/>
      <c r="S18" s="2"/>
      <c r="T18" s="2"/>
      <c r="U18" s="2"/>
      <c r="V18" s="2"/>
      <c r="W18" s="2"/>
      <c r="X18" s="2"/>
      <c r="Y18" s="2"/>
      <c r="Z18" s="2"/>
      <c r="AA18" s="2"/>
      <c r="AB18" s="2"/>
      <c r="AC18" s="2"/>
      <c r="AD18" s="2"/>
    </row>
    <row r="19" spans="1:30" ht="21.75" customHeight="1" x14ac:dyDescent="0.35">
      <c r="A19" s="90" t="s">
        <v>20</v>
      </c>
      <c r="B19" s="126"/>
      <c r="C19" s="32"/>
      <c r="D19" s="47"/>
      <c r="E19" s="91"/>
      <c r="F19" s="91"/>
      <c r="G19" s="48"/>
      <c r="H19" s="32"/>
      <c r="I19" s="92"/>
      <c r="J19" s="139"/>
      <c r="K19" s="142"/>
      <c r="L19" s="30"/>
      <c r="M19" s="31"/>
      <c r="N19" s="31"/>
      <c r="O19" s="31"/>
      <c r="P19" s="31"/>
      <c r="Q19" s="31"/>
      <c r="R19" s="31"/>
      <c r="S19" s="31"/>
      <c r="T19" s="31"/>
      <c r="U19" s="31"/>
      <c r="V19" s="31"/>
      <c r="W19" s="31"/>
      <c r="X19" s="31"/>
      <c r="Y19" s="31"/>
      <c r="Z19" s="31"/>
      <c r="AA19" s="31"/>
      <c r="AB19" s="31"/>
      <c r="AC19" s="31"/>
      <c r="AD19" s="31"/>
    </row>
    <row r="20" spans="1:30" ht="14.5" x14ac:dyDescent="0.35">
      <c r="A20" s="97" t="s">
        <v>21</v>
      </c>
      <c r="B20" s="127"/>
      <c r="C20" s="42"/>
      <c r="D20" s="35"/>
      <c r="E20" s="36"/>
      <c r="F20" s="37"/>
      <c r="G20" s="38"/>
      <c r="H20" s="39"/>
      <c r="I20" s="40"/>
      <c r="J20" s="139"/>
      <c r="K20" s="142"/>
      <c r="L20" s="33"/>
      <c r="M20" s="2"/>
      <c r="N20" s="2"/>
      <c r="O20" s="2"/>
      <c r="P20" s="2"/>
      <c r="Q20" s="2"/>
      <c r="R20" s="2"/>
      <c r="S20" s="2"/>
      <c r="T20" s="2"/>
      <c r="U20" s="2"/>
      <c r="V20" s="2"/>
      <c r="W20" s="2"/>
      <c r="X20" s="2"/>
      <c r="Y20" s="2"/>
      <c r="Z20" s="2"/>
      <c r="AA20" s="2"/>
      <c r="AB20" s="2"/>
      <c r="AC20" s="2"/>
      <c r="AD20" s="2"/>
    </row>
    <row r="21" spans="1:30" ht="22.5" customHeight="1" x14ac:dyDescent="0.35">
      <c r="A21" s="98" t="s">
        <v>22</v>
      </c>
      <c r="B21" s="130"/>
      <c r="C21" s="44"/>
      <c r="D21" s="47"/>
      <c r="E21" s="91"/>
      <c r="F21" s="91"/>
      <c r="G21" s="48"/>
      <c r="H21" s="45"/>
      <c r="I21" s="46"/>
      <c r="J21" s="139"/>
      <c r="K21" s="142"/>
      <c r="L21" s="33"/>
      <c r="M21" s="2"/>
      <c r="N21" s="2"/>
      <c r="O21" s="2"/>
      <c r="P21" s="2"/>
      <c r="Q21" s="2"/>
      <c r="R21" s="2"/>
      <c r="S21" s="2"/>
      <c r="T21" s="2"/>
      <c r="U21" s="2"/>
      <c r="V21" s="2"/>
      <c r="W21" s="2"/>
      <c r="X21" s="2"/>
      <c r="Y21" s="2"/>
      <c r="Z21" s="2"/>
      <c r="AA21" s="2"/>
      <c r="AB21" s="2"/>
      <c r="AC21" s="2"/>
      <c r="AD21" s="2"/>
    </row>
    <row r="22" spans="1:30" ht="46" x14ac:dyDescent="0.35">
      <c r="A22" s="97" t="s">
        <v>23</v>
      </c>
      <c r="B22" s="127"/>
      <c r="C22" s="42"/>
      <c r="D22" s="35"/>
      <c r="E22" s="36"/>
      <c r="F22" s="37"/>
      <c r="G22" s="38"/>
      <c r="H22" s="39"/>
      <c r="I22" s="40"/>
      <c r="J22" s="139"/>
      <c r="K22" s="142"/>
      <c r="L22" s="33"/>
      <c r="M22" s="2"/>
      <c r="N22" s="2"/>
      <c r="O22" s="2"/>
      <c r="P22" s="2"/>
      <c r="Q22" s="2"/>
      <c r="R22" s="2"/>
      <c r="S22" s="2"/>
      <c r="T22" s="2"/>
      <c r="U22" s="2"/>
      <c r="V22" s="2"/>
      <c r="W22" s="2"/>
      <c r="X22" s="2"/>
      <c r="Y22" s="2"/>
      <c r="Z22" s="2"/>
      <c r="AA22" s="2"/>
      <c r="AB22" s="2"/>
      <c r="AC22" s="2"/>
      <c r="AD22" s="2"/>
    </row>
    <row r="23" spans="1:30" ht="34.5" x14ac:dyDescent="0.35">
      <c r="A23" s="97" t="s">
        <v>24</v>
      </c>
      <c r="B23" s="127"/>
      <c r="C23" s="42"/>
      <c r="D23" s="53"/>
      <c r="E23" s="54"/>
      <c r="F23" s="55"/>
      <c r="G23" s="56"/>
      <c r="H23" s="39"/>
      <c r="I23" s="40"/>
      <c r="J23" s="139"/>
      <c r="K23" s="142"/>
      <c r="L23" s="33"/>
      <c r="M23" s="2"/>
      <c r="N23" s="2"/>
      <c r="O23" s="2"/>
      <c r="P23" s="2"/>
      <c r="Q23" s="2"/>
      <c r="R23" s="2"/>
      <c r="S23" s="2"/>
      <c r="T23" s="2"/>
      <c r="U23" s="2"/>
      <c r="V23" s="2"/>
      <c r="W23" s="2"/>
      <c r="X23" s="2"/>
      <c r="Y23" s="2"/>
      <c r="Z23" s="2"/>
      <c r="AA23" s="2"/>
      <c r="AB23" s="2"/>
      <c r="AC23" s="2"/>
      <c r="AD23" s="2"/>
    </row>
    <row r="24" spans="1:30" ht="30" customHeight="1" x14ac:dyDescent="0.5">
      <c r="A24" s="86" t="s">
        <v>25</v>
      </c>
      <c r="B24" s="124"/>
      <c r="C24" s="28"/>
      <c r="D24" s="47"/>
      <c r="E24" s="91"/>
      <c r="F24" s="91"/>
      <c r="G24" s="48"/>
      <c r="H24" s="28"/>
      <c r="I24" s="87"/>
      <c r="J24" s="139"/>
      <c r="K24" s="142"/>
      <c r="L24" s="49"/>
      <c r="M24" s="50"/>
      <c r="N24" s="50"/>
      <c r="O24" s="50"/>
      <c r="P24" s="50"/>
      <c r="Q24" s="50"/>
      <c r="R24" s="50"/>
      <c r="S24" s="50"/>
      <c r="T24" s="50"/>
      <c r="U24" s="50"/>
      <c r="V24" s="50"/>
      <c r="W24" s="50"/>
      <c r="X24" s="50"/>
      <c r="Y24" s="50"/>
      <c r="Z24" s="50"/>
      <c r="AA24" s="50"/>
      <c r="AB24" s="50"/>
      <c r="AC24" s="50"/>
      <c r="AD24" s="50"/>
    </row>
    <row r="25" spans="1:30" ht="22.5" customHeight="1" x14ac:dyDescent="0.35">
      <c r="A25" s="95" t="s">
        <v>44</v>
      </c>
      <c r="B25" s="131"/>
      <c r="C25" s="51"/>
      <c r="D25" s="66">
        <v>0</v>
      </c>
      <c r="E25" s="67">
        <v>0</v>
      </c>
      <c r="F25" s="68">
        <v>0</v>
      </c>
      <c r="G25" s="69" t="str">
        <f>IFERROR(AVERAGEIFS(D25:F25,D25:F25,"&lt;&gt;0",D25:F25,"&lt;&gt;"),"")</f>
        <v/>
      </c>
      <c r="H25" s="51"/>
      <c r="I25" s="99"/>
      <c r="J25" s="139"/>
      <c r="K25" s="142"/>
      <c r="L25" s="33"/>
      <c r="M25" s="2"/>
      <c r="N25" s="2"/>
      <c r="O25" s="2"/>
      <c r="P25" s="2"/>
      <c r="Q25" s="2"/>
      <c r="R25" s="2"/>
      <c r="S25" s="2"/>
      <c r="T25" s="2"/>
      <c r="U25" s="2"/>
      <c r="V25" s="2"/>
      <c r="W25" s="2"/>
      <c r="X25" s="2"/>
      <c r="Y25" s="2"/>
      <c r="Z25" s="2"/>
      <c r="AA25" s="2"/>
      <c r="AB25" s="2"/>
      <c r="AC25" s="2"/>
      <c r="AD25" s="2"/>
    </row>
    <row r="26" spans="1:30" ht="34.5" x14ac:dyDescent="0.35">
      <c r="A26" s="97" t="s">
        <v>26</v>
      </c>
      <c r="B26" s="127"/>
      <c r="C26" s="42"/>
      <c r="D26" s="53"/>
      <c r="E26" s="54"/>
      <c r="F26" s="55"/>
      <c r="G26" s="56"/>
      <c r="H26" s="39"/>
      <c r="I26" s="41"/>
      <c r="J26" s="139"/>
      <c r="K26" s="142"/>
      <c r="L26" s="33"/>
      <c r="M26" s="2"/>
      <c r="N26" s="2"/>
      <c r="O26" s="2"/>
      <c r="P26" s="2"/>
      <c r="Q26" s="2"/>
      <c r="R26" s="2"/>
      <c r="S26" s="2"/>
      <c r="T26" s="2"/>
      <c r="U26" s="2"/>
      <c r="V26" s="2"/>
      <c r="W26" s="2"/>
      <c r="X26" s="2"/>
      <c r="Y26" s="2"/>
      <c r="Z26" s="2"/>
      <c r="AA26" s="2"/>
      <c r="AB26" s="2"/>
      <c r="AC26" s="2"/>
      <c r="AD26" s="2"/>
    </row>
    <row r="27" spans="1:30" ht="34.5" x14ac:dyDescent="0.35">
      <c r="A27" s="97" t="s">
        <v>27</v>
      </c>
      <c r="B27" s="127"/>
      <c r="C27" s="42"/>
      <c r="D27" s="57"/>
      <c r="E27" s="58"/>
      <c r="F27" s="94"/>
      <c r="G27" s="59"/>
      <c r="H27" s="39"/>
      <c r="I27" s="40"/>
      <c r="J27" s="139"/>
      <c r="K27" s="142"/>
      <c r="L27" s="33"/>
      <c r="M27" s="2"/>
      <c r="N27" s="2"/>
      <c r="O27" s="2"/>
      <c r="P27" s="2"/>
      <c r="Q27" s="2"/>
      <c r="R27" s="2"/>
      <c r="S27" s="2"/>
      <c r="T27" s="2"/>
      <c r="U27" s="2"/>
      <c r="V27" s="2"/>
      <c r="W27" s="2"/>
      <c r="X27" s="2"/>
      <c r="Y27" s="2"/>
      <c r="Z27" s="2"/>
      <c r="AA27" s="2"/>
      <c r="AB27" s="2"/>
      <c r="AC27" s="2"/>
      <c r="AD27" s="2"/>
    </row>
    <row r="28" spans="1:30" ht="22.5" customHeight="1" x14ac:dyDescent="0.35">
      <c r="A28" s="95" t="s">
        <v>45</v>
      </c>
      <c r="B28" s="132"/>
      <c r="C28" s="32"/>
      <c r="D28" s="66">
        <v>0</v>
      </c>
      <c r="E28" s="67">
        <v>0</v>
      </c>
      <c r="F28" s="68">
        <v>0</v>
      </c>
      <c r="G28" s="69" t="str">
        <f>IFERROR(AVERAGEIFS(D28:F28,D28:F28,"&lt;&gt;0",D28:F28,"&lt;&gt;"),"")</f>
        <v/>
      </c>
      <c r="H28" s="52"/>
      <c r="I28" s="100"/>
      <c r="J28" s="139"/>
      <c r="K28" s="142"/>
      <c r="L28" s="30"/>
      <c r="M28" s="31"/>
      <c r="N28" s="31"/>
      <c r="O28" s="31"/>
      <c r="P28" s="31"/>
      <c r="Q28" s="31"/>
      <c r="R28" s="31"/>
      <c r="S28" s="31"/>
      <c r="T28" s="31"/>
      <c r="U28" s="31"/>
      <c r="V28" s="31"/>
      <c r="W28" s="31"/>
      <c r="X28" s="31"/>
      <c r="Y28" s="31"/>
      <c r="Z28" s="31"/>
      <c r="AA28" s="31"/>
      <c r="AB28" s="31"/>
      <c r="AC28" s="31"/>
      <c r="AD28" s="31"/>
    </row>
    <row r="29" spans="1:30" ht="34.5" x14ac:dyDescent="0.35">
      <c r="A29" s="97" t="s">
        <v>28</v>
      </c>
      <c r="B29" s="127"/>
      <c r="C29" s="42"/>
      <c r="D29" s="53"/>
      <c r="E29" s="54"/>
      <c r="F29" s="55"/>
      <c r="G29" s="56"/>
      <c r="H29" s="39"/>
      <c r="I29" s="40"/>
      <c r="J29" s="139"/>
      <c r="K29" s="142"/>
      <c r="L29" s="33"/>
      <c r="M29" s="2"/>
      <c r="N29" s="2"/>
      <c r="O29" s="2"/>
      <c r="P29" s="2"/>
      <c r="Q29" s="2"/>
      <c r="R29" s="2"/>
      <c r="S29" s="2"/>
      <c r="T29" s="2"/>
      <c r="U29" s="2"/>
      <c r="V29" s="2"/>
      <c r="W29" s="2"/>
      <c r="X29" s="2"/>
      <c r="Y29" s="2"/>
      <c r="Z29" s="2"/>
      <c r="AA29" s="2"/>
      <c r="AB29" s="2"/>
      <c r="AC29" s="2"/>
      <c r="AD29" s="2"/>
    </row>
    <row r="30" spans="1:30" ht="34.5" x14ac:dyDescent="0.35">
      <c r="A30" s="97" t="s">
        <v>29</v>
      </c>
      <c r="B30" s="127"/>
      <c r="C30" s="42"/>
      <c r="D30" s="57"/>
      <c r="E30" s="58"/>
      <c r="F30" s="94"/>
      <c r="G30" s="59"/>
      <c r="H30" s="39"/>
      <c r="I30" s="40"/>
      <c r="J30" s="139"/>
      <c r="K30" s="142"/>
      <c r="L30" s="33"/>
      <c r="M30" s="2"/>
      <c r="N30" s="2"/>
      <c r="O30" s="2"/>
      <c r="P30" s="2"/>
      <c r="Q30" s="2"/>
      <c r="R30" s="2"/>
      <c r="S30" s="2"/>
      <c r="T30" s="2"/>
      <c r="U30" s="2"/>
      <c r="V30" s="2"/>
      <c r="W30" s="2"/>
      <c r="X30" s="2"/>
      <c r="Y30" s="2"/>
      <c r="Z30" s="2"/>
      <c r="AA30" s="2"/>
      <c r="AB30" s="2"/>
      <c r="AC30" s="2"/>
      <c r="AD30" s="2"/>
    </row>
    <row r="31" spans="1:30" ht="22.5" customHeight="1" x14ac:dyDescent="0.35">
      <c r="A31" s="95" t="s">
        <v>46</v>
      </c>
      <c r="B31" s="132"/>
      <c r="C31" s="32"/>
      <c r="D31" s="66">
        <v>0</v>
      </c>
      <c r="E31" s="67">
        <v>0</v>
      </c>
      <c r="F31" s="68">
        <v>0</v>
      </c>
      <c r="G31" s="69" t="str">
        <f>IFERROR(AVERAGEIFS(D31:F31,D31:F31,"&lt;&gt;0",D31:F31,"&lt;&gt;"),"")</f>
        <v/>
      </c>
      <c r="H31" s="32"/>
      <c r="I31" s="92"/>
      <c r="J31" s="139"/>
      <c r="K31" s="142"/>
      <c r="L31" s="30"/>
      <c r="M31" s="31"/>
      <c r="N31" s="31"/>
      <c r="O31" s="31"/>
      <c r="P31" s="31"/>
      <c r="Q31" s="31"/>
      <c r="R31" s="31"/>
      <c r="S31" s="31"/>
      <c r="T31" s="31"/>
      <c r="U31" s="31"/>
      <c r="V31" s="31"/>
      <c r="W31" s="31"/>
      <c r="X31" s="31"/>
      <c r="Y31" s="31"/>
      <c r="Z31" s="31"/>
      <c r="AA31" s="31"/>
      <c r="AB31" s="31"/>
      <c r="AC31" s="31"/>
      <c r="AD31" s="31"/>
    </row>
    <row r="32" spans="1:30" ht="80.5" x14ac:dyDescent="0.35">
      <c r="A32" s="97" t="s">
        <v>30</v>
      </c>
      <c r="B32" s="133"/>
      <c r="C32" s="60"/>
      <c r="D32" s="57"/>
      <c r="E32" s="58"/>
      <c r="F32" s="94"/>
      <c r="G32" s="59"/>
      <c r="H32" s="61"/>
      <c r="I32" s="40"/>
      <c r="J32" s="139"/>
      <c r="K32" s="142"/>
      <c r="L32" s="33"/>
      <c r="M32" s="2"/>
      <c r="N32" s="2"/>
      <c r="O32" s="2"/>
      <c r="P32" s="2"/>
      <c r="Q32" s="2"/>
      <c r="R32" s="2"/>
      <c r="S32" s="2"/>
      <c r="T32" s="2"/>
      <c r="U32" s="2"/>
      <c r="V32" s="2"/>
      <c r="W32" s="2"/>
      <c r="X32" s="2"/>
      <c r="Y32" s="2"/>
      <c r="Z32" s="2"/>
      <c r="AA32" s="2"/>
      <c r="AB32" s="2"/>
      <c r="AC32" s="2"/>
      <c r="AD32" s="2"/>
    </row>
    <row r="33" spans="1:30" ht="46" x14ac:dyDescent="0.35">
      <c r="A33" s="97" t="s">
        <v>31</v>
      </c>
      <c r="B33" s="133"/>
      <c r="C33" s="60"/>
      <c r="D33" s="35"/>
      <c r="E33" s="36"/>
      <c r="F33" s="37"/>
      <c r="G33" s="38"/>
      <c r="H33" s="61"/>
      <c r="I33" s="40"/>
      <c r="J33" s="139"/>
      <c r="K33" s="142"/>
      <c r="L33" s="33"/>
      <c r="M33" s="2"/>
      <c r="N33" s="2"/>
      <c r="O33" s="2"/>
      <c r="P33" s="2"/>
      <c r="Q33" s="2"/>
      <c r="R33" s="2"/>
      <c r="S33" s="2"/>
      <c r="T33" s="2"/>
      <c r="U33" s="2"/>
      <c r="V33" s="2"/>
      <c r="W33" s="2"/>
      <c r="X33" s="2"/>
      <c r="Y33" s="2"/>
      <c r="Z33" s="2"/>
      <c r="AA33" s="2"/>
      <c r="AB33" s="2"/>
      <c r="AC33" s="2"/>
      <c r="AD33" s="2"/>
    </row>
    <row r="34" spans="1:30" ht="34.5" x14ac:dyDescent="0.35">
      <c r="A34" s="97" t="s">
        <v>32</v>
      </c>
      <c r="B34" s="133"/>
      <c r="C34" s="60"/>
      <c r="D34" s="53"/>
      <c r="E34" s="54"/>
      <c r="F34" s="55"/>
      <c r="G34" s="56"/>
      <c r="H34" s="61"/>
      <c r="I34" s="40"/>
      <c r="J34" s="139"/>
      <c r="K34" s="142"/>
      <c r="L34" s="33"/>
      <c r="M34" s="2"/>
      <c r="N34" s="2"/>
      <c r="O34" s="2"/>
      <c r="P34" s="2"/>
      <c r="Q34" s="2"/>
      <c r="R34" s="2"/>
      <c r="S34" s="2"/>
      <c r="T34" s="2"/>
      <c r="U34" s="2"/>
      <c r="V34" s="2"/>
      <c r="W34" s="2"/>
      <c r="X34" s="2"/>
      <c r="Y34" s="2"/>
      <c r="Z34" s="2"/>
      <c r="AA34" s="2"/>
      <c r="AB34" s="2"/>
      <c r="AC34" s="2"/>
      <c r="AD34" s="2"/>
    </row>
    <row r="35" spans="1:30" ht="23" x14ac:dyDescent="0.35">
      <c r="A35" s="97" t="s">
        <v>33</v>
      </c>
      <c r="B35" s="133"/>
      <c r="C35" s="60"/>
      <c r="D35" s="57"/>
      <c r="E35" s="58"/>
      <c r="F35" s="94"/>
      <c r="G35" s="59"/>
      <c r="H35" s="61"/>
      <c r="I35" s="40"/>
      <c r="J35" s="139"/>
      <c r="K35" s="142"/>
      <c r="L35" s="33"/>
      <c r="M35" s="2"/>
      <c r="N35" s="2"/>
      <c r="O35" s="2"/>
      <c r="P35" s="2"/>
      <c r="Q35" s="2"/>
      <c r="R35" s="2"/>
      <c r="S35" s="2"/>
      <c r="T35" s="2"/>
      <c r="U35" s="2"/>
      <c r="V35" s="2"/>
      <c r="W35" s="2"/>
      <c r="X35" s="2"/>
      <c r="Y35" s="2"/>
      <c r="Z35" s="2"/>
      <c r="AA35" s="2"/>
      <c r="AB35" s="2"/>
      <c r="AC35" s="2"/>
      <c r="AD35" s="2"/>
    </row>
    <row r="36" spans="1:30" ht="22.5" customHeight="1" x14ac:dyDescent="0.35">
      <c r="A36" s="90" t="s">
        <v>34</v>
      </c>
      <c r="B36" s="126"/>
      <c r="C36" s="32"/>
      <c r="D36" s="66">
        <v>0</v>
      </c>
      <c r="E36" s="67">
        <v>0</v>
      </c>
      <c r="F36" s="68">
        <v>0</v>
      </c>
      <c r="G36" s="69" t="str">
        <f>IFERROR(AVERAGEIFS(D36:F36,D36:F36,"&lt;&gt;0",D36:F36,"&lt;&gt;"),"")</f>
        <v/>
      </c>
      <c r="H36" s="32"/>
      <c r="I36" s="92"/>
      <c r="J36" s="139"/>
      <c r="K36" s="142"/>
      <c r="L36" s="30"/>
      <c r="M36" s="31"/>
      <c r="N36" s="31"/>
      <c r="O36" s="31"/>
      <c r="P36" s="31"/>
      <c r="Q36" s="31"/>
      <c r="R36" s="31"/>
      <c r="S36" s="31"/>
      <c r="T36" s="31"/>
      <c r="U36" s="31"/>
      <c r="V36" s="31"/>
      <c r="W36" s="31"/>
      <c r="X36" s="31"/>
      <c r="Y36" s="31"/>
      <c r="Z36" s="31"/>
      <c r="AA36" s="31"/>
      <c r="AB36" s="31"/>
      <c r="AC36" s="31"/>
      <c r="AD36" s="31"/>
    </row>
    <row r="37" spans="1:30" ht="34.5" x14ac:dyDescent="0.35">
      <c r="A37" s="97" t="s">
        <v>35</v>
      </c>
      <c r="B37" s="133"/>
      <c r="C37" s="73"/>
      <c r="D37" s="104"/>
      <c r="E37" s="105"/>
      <c r="F37" s="106"/>
      <c r="G37" s="107"/>
      <c r="H37" s="61"/>
      <c r="I37" s="62"/>
      <c r="J37" s="139"/>
      <c r="K37" s="142"/>
      <c r="L37" s="30"/>
      <c r="M37" s="31"/>
      <c r="N37" s="31"/>
      <c r="O37" s="31"/>
      <c r="P37" s="31"/>
      <c r="Q37" s="31"/>
      <c r="R37" s="31"/>
      <c r="S37" s="31"/>
      <c r="T37" s="31"/>
      <c r="U37" s="31"/>
      <c r="V37" s="31"/>
      <c r="W37" s="31"/>
      <c r="X37" s="31"/>
      <c r="Y37" s="31"/>
      <c r="Z37" s="31"/>
      <c r="AA37" s="31"/>
      <c r="AB37" s="31"/>
      <c r="AC37" s="31"/>
      <c r="AD37" s="31"/>
    </row>
    <row r="38" spans="1:30" ht="34.5" x14ac:dyDescent="0.35">
      <c r="A38" s="101" t="s">
        <v>36</v>
      </c>
      <c r="B38" s="133"/>
      <c r="C38" s="73"/>
      <c r="D38" s="35"/>
      <c r="E38" s="36"/>
      <c r="F38" s="37"/>
      <c r="G38" s="38"/>
      <c r="H38" s="61"/>
      <c r="I38" s="63"/>
      <c r="J38" s="139"/>
      <c r="K38" s="142"/>
      <c r="L38" s="30"/>
      <c r="M38" s="31"/>
      <c r="N38" s="31"/>
      <c r="O38" s="31"/>
      <c r="P38" s="31"/>
      <c r="Q38" s="31"/>
      <c r="R38" s="31"/>
      <c r="S38" s="31"/>
      <c r="T38" s="31"/>
      <c r="U38" s="31"/>
      <c r="V38" s="31"/>
      <c r="W38" s="31"/>
      <c r="X38" s="31"/>
      <c r="Y38" s="31"/>
      <c r="Z38" s="31"/>
      <c r="AA38" s="31"/>
      <c r="AB38" s="31"/>
      <c r="AC38" s="31"/>
      <c r="AD38" s="31"/>
    </row>
    <row r="39" spans="1:30" ht="69.5" thickBot="1" x14ac:dyDescent="0.4">
      <c r="A39" s="101" t="s">
        <v>37</v>
      </c>
      <c r="B39" s="134"/>
      <c r="C39" s="74"/>
      <c r="D39" s="57"/>
      <c r="E39" s="58"/>
      <c r="F39" s="94"/>
      <c r="G39" s="59"/>
      <c r="H39" s="64"/>
      <c r="I39" s="65"/>
      <c r="J39" s="140"/>
      <c r="K39" s="143"/>
      <c r="L39" s="30"/>
      <c r="M39" s="31"/>
      <c r="N39" s="31"/>
      <c r="O39" s="31"/>
      <c r="P39" s="31"/>
      <c r="Q39" s="31"/>
      <c r="R39" s="31"/>
      <c r="S39" s="31"/>
      <c r="T39" s="31"/>
      <c r="U39" s="31"/>
      <c r="V39" s="31"/>
      <c r="W39" s="31"/>
      <c r="X39" s="31"/>
      <c r="Y39" s="31"/>
      <c r="Z39" s="31"/>
      <c r="AA39" s="31"/>
      <c r="AB39" s="31"/>
      <c r="AC39" s="31"/>
      <c r="AD39" s="31"/>
    </row>
    <row r="40" spans="1:30" ht="22.5" customHeight="1" thickBot="1" x14ac:dyDescent="0.45">
      <c r="A40" s="102" t="s">
        <v>38</v>
      </c>
      <c r="B40" s="135"/>
      <c r="C40" s="108"/>
      <c r="D40" s="70">
        <f>D12+D18+D25+D28+D31+D36</f>
        <v>0</v>
      </c>
      <c r="E40" s="71">
        <f>E12+E18+E25+E28+E31+E36</f>
        <v>0</v>
      </c>
      <c r="F40" s="72">
        <f>F12+F18+F25+F28+F31+F36</f>
        <v>0</v>
      </c>
      <c r="G40" s="103" t="str">
        <f>IFERROR(AVERAGEIFS(D40:F40,D40:F40,"&lt;&gt;0",D40:F40,"&lt;&gt;"),"")</f>
        <v/>
      </c>
      <c r="H40" s="109"/>
      <c r="I40" s="109"/>
      <c r="J40" s="109"/>
      <c r="K40" s="110"/>
      <c r="L40" s="33"/>
      <c r="M40" s="2"/>
      <c r="N40" s="2"/>
      <c r="O40" s="2"/>
      <c r="P40" s="2"/>
      <c r="Q40" s="2"/>
      <c r="R40" s="2"/>
      <c r="S40" s="2"/>
      <c r="T40" s="2"/>
      <c r="U40" s="2"/>
      <c r="V40" s="2"/>
      <c r="W40" s="2"/>
      <c r="X40" s="2"/>
      <c r="Y40" s="2"/>
      <c r="Z40" s="2"/>
      <c r="AA40" s="2"/>
      <c r="AB40" s="2"/>
      <c r="AC40" s="2"/>
      <c r="AD40" s="2"/>
    </row>
    <row r="41" spans="1:30" ht="14.25" customHeight="1" x14ac:dyDescent="0.35">
      <c r="A41" s="17"/>
      <c r="B41" s="136"/>
      <c r="C41" s="17"/>
      <c r="D41" s="17"/>
      <c r="E41" s="17"/>
      <c r="F41" s="17"/>
      <c r="G41" s="17"/>
      <c r="H41" s="2"/>
      <c r="I41" s="2"/>
      <c r="J41" s="2"/>
      <c r="K41" s="17"/>
      <c r="L41" s="2"/>
      <c r="M41" s="2"/>
      <c r="N41" s="2"/>
      <c r="O41" s="2"/>
      <c r="P41" s="2"/>
      <c r="Q41" s="2"/>
      <c r="R41" s="2"/>
      <c r="S41" s="2"/>
      <c r="T41" s="2"/>
      <c r="U41" s="2"/>
      <c r="V41" s="2"/>
      <c r="W41" s="2"/>
      <c r="X41" s="2"/>
      <c r="Y41" s="2"/>
      <c r="Z41" s="2"/>
      <c r="AA41" s="2"/>
      <c r="AB41" s="2"/>
      <c r="AC41" s="2"/>
      <c r="AD41" s="2"/>
    </row>
    <row r="42" spans="1:30" ht="14.25" customHeight="1" x14ac:dyDescent="0.35">
      <c r="A42" s="2"/>
      <c r="B42" s="1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ht="14.25" customHeight="1" x14ac:dyDescent="0.35">
      <c r="A43" s="2"/>
      <c r="B43" s="1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ht="14.25" customHeight="1" x14ac:dyDescent="0.35">
      <c r="A44" s="2"/>
      <c r="B44" s="1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ht="14.25" customHeight="1" x14ac:dyDescent="0.35">
      <c r="A45" s="2"/>
      <c r="B45" s="1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ht="14.25" customHeight="1" x14ac:dyDescent="0.35">
      <c r="A46" s="2"/>
      <c r="B46" s="1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ht="14.25" customHeight="1" x14ac:dyDescent="0.35">
      <c r="A47" s="2"/>
      <c r="B47" s="1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ht="14.25" customHeight="1" x14ac:dyDescent="0.35">
      <c r="A48" s="2"/>
      <c r="B48" s="1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4.25" customHeight="1" x14ac:dyDescent="0.35">
      <c r="A49" s="2"/>
      <c r="B49" s="1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ht="14.25" customHeight="1" x14ac:dyDescent="0.35">
      <c r="A50" s="2"/>
      <c r="B50" s="1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ht="14.25" customHeight="1" x14ac:dyDescent="0.35">
      <c r="A51" s="2"/>
      <c r="B51" s="1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ht="14.25" customHeight="1" x14ac:dyDescent="0.35">
      <c r="A52" s="2"/>
      <c r="B52" s="1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ht="14.25" customHeight="1" x14ac:dyDescent="0.35">
      <c r="A53" s="2"/>
      <c r="B53" s="1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4.25" customHeight="1" x14ac:dyDescent="0.35">
      <c r="A54" s="2"/>
      <c r="B54" s="1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4.25" customHeight="1" x14ac:dyDescent="0.35">
      <c r="A55" s="2"/>
      <c r="B55" s="1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4.25" customHeight="1" x14ac:dyDescent="0.35">
      <c r="A56" s="2"/>
      <c r="B56" s="1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ht="14.25" customHeight="1" x14ac:dyDescent="0.35">
      <c r="A57" s="2"/>
      <c r="B57" s="1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ht="14.25" customHeight="1" x14ac:dyDescent="0.35">
      <c r="A58" s="2"/>
      <c r="B58" s="1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ht="14.25" customHeight="1" x14ac:dyDescent="0.35">
      <c r="A59" s="2"/>
      <c r="B59" s="1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ht="14.25" customHeight="1" x14ac:dyDescent="0.35">
      <c r="A60" s="2"/>
      <c r="B60" s="1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ht="14.25" customHeight="1" x14ac:dyDescent="0.35">
      <c r="A61" s="2"/>
      <c r="B61" s="1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ht="14.25" customHeight="1" x14ac:dyDescent="0.35">
      <c r="A62" s="2"/>
      <c r="B62" s="1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ht="14.25" customHeight="1" x14ac:dyDescent="0.35">
      <c r="A63" s="2"/>
      <c r="B63" s="1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4.25" customHeight="1" x14ac:dyDescent="0.35">
      <c r="A64" s="2"/>
      <c r="B64" s="1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ht="14.25" customHeight="1" x14ac:dyDescent="0.35">
      <c r="A65" s="2"/>
      <c r="B65" s="1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4.25" customHeight="1" x14ac:dyDescent="0.35">
      <c r="A66" s="2"/>
      <c r="B66" s="1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4.25" customHeight="1" x14ac:dyDescent="0.35">
      <c r="A67" s="2"/>
      <c r="B67" s="1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ht="14.25" customHeight="1" x14ac:dyDescent="0.35">
      <c r="A68" s="2"/>
      <c r="B68" s="1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4.25" customHeight="1" x14ac:dyDescent="0.35">
      <c r="A69" s="2"/>
      <c r="B69" s="1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ht="14.25" customHeight="1" x14ac:dyDescent="0.35">
      <c r="A70" s="2"/>
      <c r="B70" s="1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ht="14.25" customHeight="1" x14ac:dyDescent="0.35">
      <c r="A71" s="2"/>
      <c r="B71" s="1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ht="14.25" customHeight="1" x14ac:dyDescent="0.35">
      <c r="A72" s="2"/>
      <c r="B72" s="1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ht="14.25" customHeight="1" x14ac:dyDescent="0.35">
      <c r="A73" s="2"/>
      <c r="B73" s="1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ht="14.25" customHeight="1" x14ac:dyDescent="0.35">
      <c r="A74" s="2"/>
      <c r="B74" s="1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ht="14.25" customHeight="1" x14ac:dyDescent="0.35">
      <c r="A75" s="2"/>
      <c r="B75" s="1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ht="14.25" customHeight="1" x14ac:dyDescent="0.35">
      <c r="A76" s="2"/>
      <c r="B76" s="1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ht="14.25" customHeight="1" x14ac:dyDescent="0.35">
      <c r="A77" s="2"/>
      <c r="B77" s="1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ht="14.25" customHeight="1" x14ac:dyDescent="0.35">
      <c r="A78" s="2"/>
      <c r="B78" s="1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ht="14.25" customHeight="1" x14ac:dyDescent="0.35">
      <c r="A79" s="2"/>
      <c r="B79" s="1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ht="14.25" customHeight="1" x14ac:dyDescent="0.35">
      <c r="A80" s="2"/>
      <c r="B80" s="1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ht="14.25" customHeight="1" x14ac:dyDescent="0.35">
      <c r="A81" s="2"/>
      <c r="B81" s="1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ht="14.25" customHeight="1" x14ac:dyDescent="0.35">
      <c r="A82" s="2"/>
      <c r="B82" s="1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ht="14.25" customHeight="1" x14ac:dyDescent="0.35">
      <c r="A83" s="2"/>
      <c r="B83" s="1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ht="14.25" customHeight="1" x14ac:dyDescent="0.35">
      <c r="A84" s="2"/>
      <c r="B84" s="1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ht="14.25" customHeight="1" x14ac:dyDescent="0.35">
      <c r="A85" s="2"/>
      <c r="B85" s="1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ht="14.25" customHeight="1" x14ac:dyDescent="0.35">
      <c r="A86" s="2"/>
      <c r="B86" s="1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ht="14.25" customHeight="1" x14ac:dyDescent="0.35">
      <c r="A87" s="2"/>
      <c r="B87" s="1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ht="14.25" customHeight="1" x14ac:dyDescent="0.35">
      <c r="A88" s="2"/>
      <c r="B88" s="1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ht="14.25" customHeight="1" x14ac:dyDescent="0.35">
      <c r="A89" s="2"/>
      <c r="B89" s="1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ht="14.25" customHeight="1" x14ac:dyDescent="0.35">
      <c r="A90" s="2"/>
      <c r="B90" s="1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ht="14.25" customHeight="1" x14ac:dyDescent="0.35">
      <c r="A91" s="2"/>
      <c r="B91" s="1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ht="14.25" customHeight="1" x14ac:dyDescent="0.35">
      <c r="A92" s="2"/>
      <c r="B92" s="1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ht="14.25" customHeight="1" x14ac:dyDescent="0.35">
      <c r="A93" s="2"/>
      <c r="B93" s="1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ht="14.25" customHeight="1" x14ac:dyDescent="0.35">
      <c r="A94" s="2"/>
      <c r="B94" s="1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ht="14.25" customHeight="1" x14ac:dyDescent="0.35">
      <c r="A95" s="2"/>
      <c r="B95" s="1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ht="14.25" customHeight="1" x14ac:dyDescent="0.35">
      <c r="A96" s="2"/>
      <c r="B96" s="1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ht="14.25" customHeight="1" x14ac:dyDescent="0.35">
      <c r="A97" s="2"/>
      <c r="B97" s="1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ht="14.25" customHeight="1" x14ac:dyDescent="0.35">
      <c r="A98" s="2"/>
      <c r="B98" s="1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ht="14.25" customHeight="1" x14ac:dyDescent="0.35">
      <c r="A99" s="2"/>
      <c r="B99" s="1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ht="14.25" customHeight="1" x14ac:dyDescent="0.35">
      <c r="A100" s="2"/>
      <c r="B100" s="1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ht="14.25" customHeight="1" x14ac:dyDescent="0.35">
      <c r="A101" s="2"/>
      <c r="B101" s="1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ht="14.25" customHeight="1" x14ac:dyDescent="0.35">
      <c r="A102" s="2"/>
      <c r="B102" s="1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ht="14.25" customHeight="1" x14ac:dyDescent="0.35">
      <c r="A103" s="2"/>
      <c r="B103" s="1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ht="14.25" customHeight="1" x14ac:dyDescent="0.35">
      <c r="A104" s="2"/>
      <c r="B104" s="1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ht="14.25" customHeight="1" x14ac:dyDescent="0.35">
      <c r="A105" s="2"/>
      <c r="B105" s="1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ht="14.25" customHeight="1" x14ac:dyDescent="0.35">
      <c r="A106" s="2"/>
      <c r="B106" s="11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ht="14.25" customHeight="1" x14ac:dyDescent="0.35">
      <c r="A107" s="2"/>
      <c r="B107" s="1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ht="14.25" customHeight="1" x14ac:dyDescent="0.35">
      <c r="A108" s="2"/>
      <c r="B108" s="1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ht="14.25" customHeight="1" x14ac:dyDescent="0.35">
      <c r="A109" s="2"/>
      <c r="B109" s="1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ht="14.25" customHeight="1" x14ac:dyDescent="0.35">
      <c r="A110" s="2"/>
      <c r="B110" s="1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ht="14.25" customHeight="1" x14ac:dyDescent="0.35">
      <c r="A111" s="2"/>
      <c r="B111" s="1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ht="14.25" customHeight="1" x14ac:dyDescent="0.35">
      <c r="A112" s="2"/>
      <c r="B112" s="1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ht="14.25" customHeight="1" x14ac:dyDescent="0.35">
      <c r="A113" s="2"/>
      <c r="B113" s="1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ht="14.25" customHeight="1" x14ac:dyDescent="0.35">
      <c r="A114" s="2"/>
      <c r="B114" s="1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ht="14.25" customHeight="1" x14ac:dyDescent="0.35">
      <c r="A115" s="2"/>
      <c r="B115" s="11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ht="14.25" customHeight="1" x14ac:dyDescent="0.35">
      <c r="A116" s="2"/>
      <c r="B116" s="11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ht="14.25" customHeight="1" x14ac:dyDescent="0.35">
      <c r="A117" s="2"/>
      <c r="B117" s="11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ht="14.25" customHeight="1" x14ac:dyDescent="0.35">
      <c r="A118" s="2"/>
      <c r="B118" s="11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ht="14.25" customHeight="1" x14ac:dyDescent="0.35">
      <c r="A119" s="2"/>
      <c r="B119" s="11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ht="14.25" customHeight="1" x14ac:dyDescent="0.35">
      <c r="A120" s="2"/>
      <c r="B120" s="11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0" ht="14.25" customHeight="1" x14ac:dyDescent="0.35">
      <c r="A121" s="2"/>
      <c r="B121" s="11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ht="14.25" customHeight="1" x14ac:dyDescent="0.35">
      <c r="A122" s="2"/>
      <c r="B122" s="11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0" ht="14.25" customHeight="1" x14ac:dyDescent="0.35">
      <c r="A123" s="2"/>
      <c r="B123" s="11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0" ht="14.25" customHeight="1" x14ac:dyDescent="0.35">
      <c r="A124" s="2"/>
      <c r="B124" s="11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ht="14.25" customHeight="1" x14ac:dyDescent="0.35">
      <c r="A125" s="2"/>
      <c r="B125" s="11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0" ht="14.25" customHeight="1" x14ac:dyDescent="0.35">
      <c r="A126" s="2"/>
      <c r="B126" s="11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1:30" ht="14.25" customHeight="1" x14ac:dyDescent="0.35">
      <c r="A127" s="2"/>
      <c r="B127" s="11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0" ht="14.25" customHeight="1" x14ac:dyDescent="0.35">
      <c r="A128" s="2"/>
      <c r="B128" s="11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1:30" ht="14.25" customHeight="1" x14ac:dyDescent="0.35">
      <c r="A129" s="2"/>
      <c r="B129" s="115"/>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0" ht="14.25" customHeight="1" x14ac:dyDescent="0.35">
      <c r="A130" s="2"/>
      <c r="B130" s="115"/>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0" ht="14.25" customHeight="1" x14ac:dyDescent="0.35">
      <c r="A131" s="2"/>
      <c r="B131" s="115"/>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ht="14.25" customHeight="1" x14ac:dyDescent="0.35">
      <c r="A132" s="2"/>
      <c r="B132" s="115"/>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ht="14.25" customHeight="1" x14ac:dyDescent="0.35">
      <c r="A133" s="2"/>
      <c r="B133" s="115"/>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0" ht="14.25" customHeight="1" x14ac:dyDescent="0.35">
      <c r="A134" s="2"/>
      <c r="B134" s="115"/>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0" ht="14.25" customHeight="1" x14ac:dyDescent="0.35">
      <c r="A135" s="2"/>
      <c r="B135" s="115"/>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30" ht="14.25" customHeight="1" x14ac:dyDescent="0.35">
      <c r="A136" s="2"/>
      <c r="B136" s="115"/>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0" ht="14.25" customHeight="1" x14ac:dyDescent="0.35">
      <c r="A137" s="2"/>
      <c r="B137" s="115"/>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row>
    <row r="138" spans="1:30" ht="14.25" customHeight="1" x14ac:dyDescent="0.35">
      <c r="A138" s="2"/>
      <c r="B138" s="115"/>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1:30" ht="14.25" customHeight="1" x14ac:dyDescent="0.35">
      <c r="A139" s="2"/>
      <c r="B139" s="115"/>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row>
    <row r="140" spans="1:30" ht="14.25" customHeight="1" x14ac:dyDescent="0.35">
      <c r="A140" s="2"/>
      <c r="B140" s="115"/>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row>
    <row r="141" spans="1:30" ht="14.25" customHeight="1" x14ac:dyDescent="0.35">
      <c r="A141" s="2"/>
      <c r="B141" s="115"/>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row>
    <row r="142" spans="1:30" ht="14.25" customHeight="1" x14ac:dyDescent="0.35">
      <c r="A142" s="2"/>
      <c r="B142" s="115"/>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row>
    <row r="143" spans="1:30" ht="14.25" customHeight="1" x14ac:dyDescent="0.35">
      <c r="A143" s="2"/>
      <c r="B143" s="115"/>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ht="14.25" customHeight="1" x14ac:dyDescent="0.35">
      <c r="A144" s="2"/>
      <c r="B144" s="115"/>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1:30" ht="14.25" customHeight="1" x14ac:dyDescent="0.35">
      <c r="A145" s="2"/>
      <c r="B145" s="115"/>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1:30" ht="14.25" customHeight="1" x14ac:dyDescent="0.35">
      <c r="A146" s="2"/>
      <c r="B146" s="115"/>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1:30" ht="14.25" customHeight="1" x14ac:dyDescent="0.35">
      <c r="A147" s="2"/>
      <c r="B147" s="115"/>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1:30" ht="14.25" customHeight="1" x14ac:dyDescent="0.35">
      <c r="A148" s="2"/>
      <c r="B148" s="115"/>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1:30" ht="14.25" customHeight="1" x14ac:dyDescent="0.35">
      <c r="A149" s="2"/>
      <c r="B149" s="115"/>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1:30" ht="14.25" customHeight="1" x14ac:dyDescent="0.35">
      <c r="A150" s="2"/>
      <c r="B150" s="115"/>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1:30" ht="14.25" customHeight="1" x14ac:dyDescent="0.35">
      <c r="A151" s="2"/>
      <c r="B151" s="115"/>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row>
    <row r="152" spans="1:30" ht="14.25" customHeight="1" x14ac:dyDescent="0.35">
      <c r="A152" s="2"/>
      <c r="B152" s="115"/>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row>
    <row r="153" spans="1:30" ht="14.25" customHeight="1" x14ac:dyDescent="0.35">
      <c r="A153" s="2"/>
      <c r="B153" s="115"/>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row>
    <row r="154" spans="1:30" ht="14.25" customHeight="1" x14ac:dyDescent="0.35">
      <c r="A154" s="2"/>
      <c r="B154" s="115"/>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row>
    <row r="155" spans="1:30" ht="14.25" customHeight="1" x14ac:dyDescent="0.35">
      <c r="A155" s="2"/>
      <c r="B155" s="115"/>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row>
    <row r="156" spans="1:30" ht="14.25" customHeight="1" x14ac:dyDescent="0.35">
      <c r="A156" s="2"/>
      <c r="B156" s="115"/>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1:30" ht="14.25" customHeight="1" x14ac:dyDescent="0.35">
      <c r="A157" s="2"/>
      <c r="B157" s="115"/>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row>
    <row r="158" spans="1:30" ht="14.25" customHeight="1" x14ac:dyDescent="0.35">
      <c r="A158" s="2"/>
      <c r="B158" s="115"/>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row>
    <row r="159" spans="1:30" ht="14.25" customHeight="1" x14ac:dyDescent="0.35">
      <c r="A159" s="2"/>
      <c r="B159" s="115"/>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row>
    <row r="160" spans="1:30" ht="14.25" customHeight="1" x14ac:dyDescent="0.35">
      <c r="A160" s="2"/>
      <c r="B160" s="115"/>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row>
    <row r="161" spans="1:30" ht="14.25" customHeight="1" x14ac:dyDescent="0.35">
      <c r="A161" s="2"/>
      <c r="B161" s="115"/>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row r="162" spans="1:30" ht="14.25" customHeight="1" x14ac:dyDescent="0.35">
      <c r="A162" s="2"/>
      <c r="B162" s="115"/>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row>
    <row r="163" spans="1:30" ht="14.25" customHeight="1" x14ac:dyDescent="0.35">
      <c r="A163" s="2"/>
      <c r="B163" s="115"/>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row>
    <row r="164" spans="1:30" ht="14.25" customHeight="1" x14ac:dyDescent="0.35">
      <c r="A164" s="2"/>
      <c r="B164" s="115"/>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row>
    <row r="165" spans="1:30" ht="14.25" customHeight="1" x14ac:dyDescent="0.35">
      <c r="A165" s="2"/>
      <c r="B165" s="115"/>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row>
    <row r="166" spans="1:30" ht="14.25" customHeight="1" x14ac:dyDescent="0.35">
      <c r="A166" s="2"/>
      <c r="B166" s="115"/>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row>
    <row r="167" spans="1:30" ht="14.25" customHeight="1" x14ac:dyDescent="0.35">
      <c r="A167" s="2"/>
      <c r="B167" s="115"/>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row>
    <row r="168" spans="1:30" ht="14.25" customHeight="1" x14ac:dyDescent="0.35">
      <c r="A168" s="2"/>
      <c r="B168" s="115"/>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row>
    <row r="169" spans="1:30" ht="14.25" customHeight="1" x14ac:dyDescent="0.35">
      <c r="A169" s="2"/>
      <c r="B169" s="115"/>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row>
    <row r="170" spans="1:30" ht="14.25" customHeight="1" x14ac:dyDescent="0.35">
      <c r="A170" s="2"/>
      <c r="B170" s="115"/>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row>
    <row r="171" spans="1:30" ht="14.25" customHeight="1" x14ac:dyDescent="0.35">
      <c r="A171" s="2"/>
      <c r="B171" s="115"/>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row>
    <row r="172" spans="1:30" ht="14.25" customHeight="1" x14ac:dyDescent="0.35">
      <c r="A172" s="2"/>
      <c r="B172" s="115"/>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row>
    <row r="173" spans="1:30" ht="14.25" customHeight="1" x14ac:dyDescent="0.35">
      <c r="A173" s="2"/>
      <c r="B173" s="115"/>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row>
    <row r="174" spans="1:30" ht="14.25" customHeight="1" x14ac:dyDescent="0.35">
      <c r="A174" s="2"/>
      <c r="B174" s="115"/>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row>
    <row r="175" spans="1:30" ht="14.25" customHeight="1" x14ac:dyDescent="0.35">
      <c r="A175" s="2"/>
      <c r="B175" s="115"/>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row>
    <row r="176" spans="1:30" ht="14.25" customHeight="1" x14ac:dyDescent="0.35">
      <c r="A176" s="2"/>
      <c r="B176" s="115"/>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row>
    <row r="177" spans="1:30" ht="14.25" customHeight="1" x14ac:dyDescent="0.35">
      <c r="A177" s="2"/>
      <c r="B177" s="115"/>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row>
    <row r="178" spans="1:30" ht="14.25" customHeight="1" x14ac:dyDescent="0.35">
      <c r="A178" s="2"/>
      <c r="B178" s="115"/>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row>
    <row r="179" spans="1:30" ht="14.25" customHeight="1" x14ac:dyDescent="0.35">
      <c r="A179" s="2"/>
      <c r="B179" s="115"/>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row>
    <row r="180" spans="1:30" ht="14.25" customHeight="1" x14ac:dyDescent="0.35">
      <c r="A180" s="2"/>
      <c r="B180" s="115"/>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1:30" ht="14.25" customHeight="1" x14ac:dyDescent="0.35">
      <c r="A181" s="2"/>
      <c r="B181" s="115"/>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row>
    <row r="182" spans="1:30" ht="14.25" customHeight="1" x14ac:dyDescent="0.35">
      <c r="A182" s="2"/>
      <c r="B182" s="115"/>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1:30" ht="14.25" customHeight="1" x14ac:dyDescent="0.35">
      <c r="A183" s="2"/>
      <c r="B183" s="115"/>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row>
    <row r="184" spans="1:30" ht="14.25" customHeight="1" x14ac:dyDescent="0.35">
      <c r="A184" s="2"/>
      <c r="B184" s="115"/>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row>
    <row r="185" spans="1:30" ht="14.25" customHeight="1" x14ac:dyDescent="0.35">
      <c r="A185" s="2"/>
      <c r="B185" s="115"/>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row>
    <row r="186" spans="1:30" ht="14.25" customHeight="1" x14ac:dyDescent="0.35">
      <c r="A186" s="2"/>
      <c r="B186" s="115"/>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row>
    <row r="187" spans="1:30" ht="14.25" customHeight="1" x14ac:dyDescent="0.35">
      <c r="A187" s="2"/>
      <c r="B187" s="115"/>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row>
    <row r="188" spans="1:30" ht="14.25" customHeight="1" x14ac:dyDescent="0.35">
      <c r="A188" s="2"/>
      <c r="B188" s="115"/>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row>
    <row r="189" spans="1:30" ht="14.25" customHeight="1" x14ac:dyDescent="0.35">
      <c r="A189" s="2"/>
      <c r="B189" s="115"/>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row>
    <row r="190" spans="1:30" ht="14.25" customHeight="1" x14ac:dyDescent="0.35">
      <c r="A190" s="2"/>
      <c r="B190" s="115"/>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row>
    <row r="191" spans="1:30" ht="14.25" customHeight="1" x14ac:dyDescent="0.35">
      <c r="A191" s="2"/>
      <c r="B191" s="115"/>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row>
    <row r="192" spans="1:30" ht="14.25" customHeight="1" x14ac:dyDescent="0.35">
      <c r="A192" s="2"/>
      <c r="B192" s="115"/>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row>
    <row r="193" spans="1:30" ht="14.25" customHeight="1" x14ac:dyDescent="0.35">
      <c r="A193" s="2"/>
      <c r="B193" s="115"/>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row>
    <row r="194" spans="1:30" ht="14.25" customHeight="1" x14ac:dyDescent="0.35">
      <c r="A194" s="2"/>
      <c r="B194" s="115"/>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row>
    <row r="195" spans="1:30" ht="14.25" customHeight="1" x14ac:dyDescent="0.35">
      <c r="A195" s="2"/>
      <c r="B195" s="115"/>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row>
    <row r="196" spans="1:30" ht="14.25" customHeight="1" x14ac:dyDescent="0.35">
      <c r="A196" s="2"/>
      <c r="B196" s="115"/>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row>
    <row r="197" spans="1:30" ht="14.25" customHeight="1" x14ac:dyDescent="0.35">
      <c r="A197" s="2"/>
      <c r="B197" s="115"/>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row>
    <row r="198" spans="1:30" ht="14.25" customHeight="1" x14ac:dyDescent="0.35">
      <c r="A198" s="2"/>
      <c r="B198" s="115"/>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row>
    <row r="199" spans="1:30" ht="14.25" customHeight="1" x14ac:dyDescent="0.35">
      <c r="A199" s="2"/>
      <c r="B199" s="115"/>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row>
    <row r="200" spans="1:30" ht="14.25" customHeight="1" x14ac:dyDescent="0.35">
      <c r="A200" s="2"/>
      <c r="B200" s="115"/>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row>
    <row r="201" spans="1:30" ht="14.25" customHeight="1" x14ac:dyDescent="0.35">
      <c r="A201" s="2"/>
      <c r="B201" s="115"/>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row>
    <row r="202" spans="1:30" ht="14.25" customHeight="1" x14ac:dyDescent="0.35">
      <c r="A202" s="2"/>
      <c r="B202" s="115"/>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row>
    <row r="203" spans="1:30" ht="14.25" customHeight="1" x14ac:dyDescent="0.35">
      <c r="A203" s="2"/>
      <c r="B203" s="115"/>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ustomHeight="1" x14ac:dyDescent="0.35">
      <c r="A204" s="2"/>
      <c r="B204" s="115"/>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ustomHeight="1" x14ac:dyDescent="0.35">
      <c r="A205" s="2"/>
      <c r="B205" s="115"/>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ustomHeight="1" x14ac:dyDescent="0.35">
      <c r="A206" s="2"/>
      <c r="B206" s="115"/>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ustomHeight="1" x14ac:dyDescent="0.35">
      <c r="A207" s="2"/>
      <c r="B207" s="115"/>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ustomHeight="1" x14ac:dyDescent="0.35">
      <c r="A208" s="2"/>
      <c r="B208" s="115"/>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ustomHeight="1" x14ac:dyDescent="0.35">
      <c r="A209" s="2"/>
      <c r="B209" s="115"/>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ustomHeight="1" x14ac:dyDescent="0.35">
      <c r="A210" s="2"/>
      <c r="B210" s="115"/>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ustomHeight="1" x14ac:dyDescent="0.35">
      <c r="A211" s="2"/>
      <c r="B211" s="115"/>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ustomHeight="1" x14ac:dyDescent="0.35">
      <c r="A212" s="2"/>
      <c r="B212" s="115"/>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ustomHeight="1" x14ac:dyDescent="0.35">
      <c r="A213" s="2"/>
      <c r="B213" s="115"/>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ustomHeight="1" x14ac:dyDescent="0.35">
      <c r="A214" s="2"/>
      <c r="B214" s="115"/>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ustomHeight="1" x14ac:dyDescent="0.35">
      <c r="A215" s="2"/>
      <c r="B215" s="115"/>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ustomHeight="1" x14ac:dyDescent="0.35">
      <c r="A216" s="2"/>
      <c r="B216" s="115"/>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ustomHeight="1" x14ac:dyDescent="0.35">
      <c r="A217" s="2"/>
      <c r="B217" s="115"/>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ustomHeight="1" x14ac:dyDescent="0.35">
      <c r="A218" s="2"/>
      <c r="B218" s="115"/>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ustomHeight="1" x14ac:dyDescent="0.35">
      <c r="A219" s="2"/>
      <c r="B219" s="115"/>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ustomHeight="1" x14ac:dyDescent="0.35">
      <c r="A220" s="2"/>
      <c r="B220" s="115"/>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ustomHeight="1" x14ac:dyDescent="0.35">
      <c r="A221" s="2"/>
      <c r="B221" s="115"/>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ustomHeight="1" x14ac:dyDescent="0.35">
      <c r="A222" s="2"/>
      <c r="B222" s="115"/>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ustomHeight="1" x14ac:dyDescent="0.35">
      <c r="A223" s="2"/>
      <c r="B223" s="115"/>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ustomHeight="1" x14ac:dyDescent="0.35">
      <c r="A224" s="2"/>
      <c r="B224" s="115"/>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ustomHeight="1" x14ac:dyDescent="0.35">
      <c r="A225" s="2"/>
      <c r="B225" s="115"/>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ustomHeight="1" x14ac:dyDescent="0.35">
      <c r="A226" s="2"/>
      <c r="B226" s="115"/>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ustomHeight="1" x14ac:dyDescent="0.35">
      <c r="A227" s="2"/>
      <c r="B227" s="115"/>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ustomHeight="1" x14ac:dyDescent="0.35">
      <c r="A228" s="2"/>
      <c r="B228" s="115"/>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ustomHeight="1" x14ac:dyDescent="0.35">
      <c r="A229" s="2"/>
      <c r="B229" s="115"/>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ustomHeight="1" x14ac:dyDescent="0.35">
      <c r="A230" s="2"/>
      <c r="B230" s="115"/>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ustomHeight="1" x14ac:dyDescent="0.35">
      <c r="A231" s="2"/>
      <c r="B231" s="115"/>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ustomHeight="1" x14ac:dyDescent="0.35">
      <c r="A232" s="2"/>
      <c r="B232" s="115"/>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ustomHeight="1" x14ac:dyDescent="0.35">
      <c r="A233" s="2"/>
      <c r="B233" s="115"/>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ustomHeight="1" x14ac:dyDescent="0.35">
      <c r="A234" s="2"/>
      <c r="B234" s="115"/>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ustomHeight="1" x14ac:dyDescent="0.35">
      <c r="A235" s="2"/>
      <c r="B235" s="115"/>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ustomHeight="1" x14ac:dyDescent="0.35">
      <c r="A236" s="2"/>
      <c r="B236" s="115"/>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ustomHeight="1" x14ac:dyDescent="0.35">
      <c r="A237" s="2"/>
      <c r="B237" s="115"/>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ustomHeight="1" x14ac:dyDescent="0.35">
      <c r="A238" s="2"/>
      <c r="B238" s="115"/>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ustomHeight="1" x14ac:dyDescent="0.35">
      <c r="A239" s="2"/>
      <c r="B239" s="115"/>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ustomHeight="1" x14ac:dyDescent="0.35">
      <c r="A240" s="2"/>
      <c r="B240" s="115"/>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ustomHeight="1" x14ac:dyDescent="0.35">
      <c r="A241" s="2"/>
      <c r="B241" s="115"/>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ustomHeight="1" x14ac:dyDescent="0.35">
      <c r="A242" s="2"/>
      <c r="B242" s="115"/>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ustomHeight="1" x14ac:dyDescent="0.35">
      <c r="A243" s="2"/>
      <c r="B243" s="115"/>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ustomHeight="1" x14ac:dyDescent="0.35">
      <c r="A244" s="2"/>
      <c r="B244" s="115"/>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ustomHeight="1" x14ac:dyDescent="0.35">
      <c r="A245" s="2"/>
      <c r="B245" s="115"/>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ustomHeight="1" x14ac:dyDescent="0.35">
      <c r="A246" s="2"/>
      <c r="B246" s="115"/>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ustomHeight="1" x14ac:dyDescent="0.35">
      <c r="A247" s="2"/>
      <c r="B247" s="115"/>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ustomHeight="1" x14ac:dyDescent="0.35">
      <c r="A248" s="2"/>
      <c r="B248" s="115"/>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ustomHeight="1" x14ac:dyDescent="0.35">
      <c r="A249" s="2"/>
      <c r="B249" s="115"/>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ustomHeight="1" x14ac:dyDescent="0.35">
      <c r="A250" s="2"/>
      <c r="B250" s="115"/>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ustomHeight="1" x14ac:dyDescent="0.35">
      <c r="A251" s="2"/>
      <c r="B251" s="115"/>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ustomHeight="1" x14ac:dyDescent="0.35">
      <c r="A252" s="2"/>
      <c r="B252" s="115"/>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ustomHeight="1" x14ac:dyDescent="0.35">
      <c r="A253" s="2"/>
      <c r="B253" s="115"/>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ustomHeight="1" x14ac:dyDescent="0.35">
      <c r="A254" s="2"/>
      <c r="B254" s="115"/>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ustomHeight="1" x14ac:dyDescent="0.35">
      <c r="A255" s="2"/>
      <c r="B255" s="115"/>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ustomHeight="1" x14ac:dyDescent="0.35">
      <c r="A256" s="2"/>
      <c r="B256" s="115"/>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ustomHeight="1" x14ac:dyDescent="0.35">
      <c r="A257" s="2"/>
      <c r="B257" s="115"/>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ustomHeight="1" x14ac:dyDescent="0.35">
      <c r="A258" s="2"/>
      <c r="B258" s="115"/>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ustomHeight="1" x14ac:dyDescent="0.35">
      <c r="A259" s="2"/>
      <c r="B259" s="115"/>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ustomHeight="1" x14ac:dyDescent="0.35">
      <c r="A260" s="2"/>
      <c r="B260" s="115"/>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ustomHeight="1" x14ac:dyDescent="0.35">
      <c r="A261" s="2"/>
      <c r="B261" s="115"/>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ustomHeight="1" x14ac:dyDescent="0.35">
      <c r="A262" s="2"/>
      <c r="B262" s="115"/>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ustomHeight="1" x14ac:dyDescent="0.35">
      <c r="A263" s="2"/>
      <c r="B263" s="115"/>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ustomHeight="1" x14ac:dyDescent="0.35">
      <c r="A264" s="2"/>
      <c r="B264" s="115"/>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ustomHeight="1" x14ac:dyDescent="0.35">
      <c r="A265" s="2"/>
      <c r="B265" s="115"/>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ustomHeight="1" x14ac:dyDescent="0.35">
      <c r="A266" s="2"/>
      <c r="B266" s="115"/>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ustomHeight="1" x14ac:dyDescent="0.35">
      <c r="A267" s="2"/>
      <c r="B267" s="115"/>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ustomHeight="1" x14ac:dyDescent="0.35">
      <c r="A268" s="2"/>
      <c r="B268" s="115"/>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ustomHeight="1" x14ac:dyDescent="0.35">
      <c r="A269" s="2"/>
      <c r="B269" s="115"/>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ustomHeight="1" x14ac:dyDescent="0.35">
      <c r="A270" s="2"/>
      <c r="B270" s="115"/>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ustomHeight="1" x14ac:dyDescent="0.35">
      <c r="A271" s="2"/>
      <c r="B271" s="115"/>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ustomHeight="1" x14ac:dyDescent="0.35">
      <c r="A272" s="2"/>
      <c r="B272" s="115"/>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ustomHeight="1" x14ac:dyDescent="0.35">
      <c r="A273" s="2"/>
      <c r="B273" s="115"/>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ustomHeight="1" x14ac:dyDescent="0.35">
      <c r="A274" s="2"/>
      <c r="B274" s="115"/>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ustomHeight="1" x14ac:dyDescent="0.35">
      <c r="A275" s="2"/>
      <c r="B275" s="115"/>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ustomHeight="1" x14ac:dyDescent="0.35">
      <c r="A276" s="2"/>
      <c r="B276" s="115"/>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ustomHeight="1" x14ac:dyDescent="0.35">
      <c r="A277" s="2"/>
      <c r="B277" s="115"/>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ustomHeight="1" x14ac:dyDescent="0.35">
      <c r="A278" s="2"/>
      <c r="B278" s="115"/>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ustomHeight="1" x14ac:dyDescent="0.35">
      <c r="A279" s="2"/>
      <c r="B279" s="115"/>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ustomHeight="1" x14ac:dyDescent="0.35">
      <c r="A280" s="2"/>
      <c r="B280" s="115"/>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ustomHeight="1" x14ac:dyDescent="0.35">
      <c r="A281" s="2"/>
      <c r="B281" s="115"/>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ustomHeight="1" x14ac:dyDescent="0.35">
      <c r="A282" s="2"/>
      <c r="B282" s="115"/>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ustomHeight="1" x14ac:dyDescent="0.35">
      <c r="A283" s="2"/>
      <c r="B283" s="115"/>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ustomHeight="1" x14ac:dyDescent="0.35">
      <c r="A284" s="2"/>
      <c r="B284" s="115"/>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ustomHeight="1" x14ac:dyDescent="0.35">
      <c r="A285" s="2"/>
      <c r="B285" s="115"/>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ustomHeight="1" x14ac:dyDescent="0.35">
      <c r="A286" s="2"/>
      <c r="B286" s="115"/>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ustomHeight="1" x14ac:dyDescent="0.35">
      <c r="A287" s="2"/>
      <c r="B287" s="115"/>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ustomHeight="1" x14ac:dyDescent="0.35">
      <c r="A288" s="2"/>
      <c r="B288" s="115"/>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ustomHeight="1" x14ac:dyDescent="0.35">
      <c r="A289" s="2"/>
      <c r="B289" s="115"/>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ustomHeight="1" x14ac:dyDescent="0.35">
      <c r="A290" s="2"/>
      <c r="B290" s="115"/>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ustomHeight="1" x14ac:dyDescent="0.35">
      <c r="A291" s="2"/>
      <c r="B291" s="115"/>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ustomHeight="1" x14ac:dyDescent="0.35">
      <c r="A292" s="2"/>
      <c r="B292" s="115"/>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ustomHeight="1" x14ac:dyDescent="0.35">
      <c r="A293" s="2"/>
      <c r="B293" s="115"/>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ustomHeight="1" x14ac:dyDescent="0.35">
      <c r="A294" s="2"/>
      <c r="B294" s="115"/>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ustomHeight="1" x14ac:dyDescent="0.35">
      <c r="A295" s="2"/>
      <c r="B295" s="115"/>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ustomHeight="1" x14ac:dyDescent="0.35">
      <c r="A296" s="2"/>
      <c r="B296" s="115"/>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ustomHeight="1" x14ac:dyDescent="0.35">
      <c r="A297" s="2"/>
      <c r="B297" s="115"/>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ustomHeight="1" x14ac:dyDescent="0.35">
      <c r="A298" s="2"/>
      <c r="B298" s="115"/>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ustomHeight="1" x14ac:dyDescent="0.35">
      <c r="A299" s="2"/>
      <c r="B299" s="115"/>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ustomHeight="1" x14ac:dyDescent="0.35">
      <c r="A300" s="2"/>
      <c r="B300" s="115"/>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ustomHeight="1" x14ac:dyDescent="0.35">
      <c r="A301" s="2"/>
      <c r="B301" s="115"/>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ustomHeight="1" x14ac:dyDescent="0.35">
      <c r="A302" s="2"/>
      <c r="B302" s="115"/>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ustomHeight="1" x14ac:dyDescent="0.35">
      <c r="A303" s="2"/>
      <c r="B303" s="115"/>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ustomHeight="1" x14ac:dyDescent="0.35">
      <c r="A304" s="2"/>
      <c r="B304" s="115"/>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ustomHeight="1" x14ac:dyDescent="0.35">
      <c r="A305" s="2"/>
      <c r="B305" s="115"/>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ustomHeight="1" x14ac:dyDescent="0.35">
      <c r="A306" s="2"/>
      <c r="B306" s="115"/>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ustomHeight="1" x14ac:dyDescent="0.35">
      <c r="A307" s="2"/>
      <c r="B307" s="115"/>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ustomHeight="1" x14ac:dyDescent="0.35">
      <c r="A308" s="2"/>
      <c r="B308" s="115"/>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ustomHeight="1" x14ac:dyDescent="0.35">
      <c r="A309" s="2"/>
      <c r="B309" s="115"/>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ustomHeight="1" x14ac:dyDescent="0.35">
      <c r="A310" s="2"/>
      <c r="B310" s="115"/>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ustomHeight="1" x14ac:dyDescent="0.35">
      <c r="A311" s="2"/>
      <c r="B311" s="115"/>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ustomHeight="1" x14ac:dyDescent="0.35">
      <c r="A312" s="2"/>
      <c r="B312" s="115"/>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ustomHeight="1" x14ac:dyDescent="0.35">
      <c r="A313" s="2"/>
      <c r="B313" s="115"/>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ustomHeight="1" x14ac:dyDescent="0.35">
      <c r="A314" s="2"/>
      <c r="B314" s="115"/>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ustomHeight="1" x14ac:dyDescent="0.35">
      <c r="A315" s="2"/>
      <c r="B315" s="115"/>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ustomHeight="1" x14ac:dyDescent="0.35">
      <c r="A316" s="2"/>
      <c r="B316" s="115"/>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ustomHeight="1" x14ac:dyDescent="0.35">
      <c r="A317" s="2"/>
      <c r="B317" s="115"/>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ustomHeight="1" x14ac:dyDescent="0.35">
      <c r="A318" s="2"/>
      <c r="B318" s="115"/>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ustomHeight="1" x14ac:dyDescent="0.35">
      <c r="A319" s="2"/>
      <c r="B319" s="115"/>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ustomHeight="1" x14ac:dyDescent="0.35">
      <c r="A320" s="2"/>
      <c r="B320" s="115"/>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ustomHeight="1" x14ac:dyDescent="0.35">
      <c r="A321" s="2"/>
      <c r="B321" s="115"/>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ustomHeight="1" x14ac:dyDescent="0.35">
      <c r="A322" s="2"/>
      <c r="B322" s="115"/>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ustomHeight="1" x14ac:dyDescent="0.35">
      <c r="A323" s="2"/>
      <c r="B323" s="115"/>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ustomHeight="1" x14ac:dyDescent="0.35">
      <c r="A324" s="2"/>
      <c r="B324" s="115"/>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ustomHeight="1" x14ac:dyDescent="0.35">
      <c r="A325" s="2"/>
      <c r="B325" s="115"/>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ustomHeight="1" x14ac:dyDescent="0.35">
      <c r="A326" s="2"/>
      <c r="B326" s="115"/>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ustomHeight="1" x14ac:dyDescent="0.35">
      <c r="A327" s="2"/>
      <c r="B327" s="115"/>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ustomHeight="1" x14ac:dyDescent="0.35">
      <c r="A328" s="2"/>
      <c r="B328" s="115"/>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ustomHeight="1" x14ac:dyDescent="0.35">
      <c r="A329" s="2"/>
      <c r="B329" s="115"/>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ustomHeight="1" x14ac:dyDescent="0.35">
      <c r="A330" s="2"/>
      <c r="B330" s="115"/>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ustomHeight="1" x14ac:dyDescent="0.35">
      <c r="A331" s="2"/>
      <c r="B331" s="115"/>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ustomHeight="1" x14ac:dyDescent="0.35">
      <c r="A332" s="2"/>
      <c r="B332" s="115"/>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ustomHeight="1" x14ac:dyDescent="0.35">
      <c r="A333" s="2"/>
      <c r="B333" s="115"/>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ustomHeight="1" x14ac:dyDescent="0.35">
      <c r="A334" s="2"/>
      <c r="B334" s="115"/>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ustomHeight="1" x14ac:dyDescent="0.35">
      <c r="A335" s="2"/>
      <c r="B335" s="115"/>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ustomHeight="1" x14ac:dyDescent="0.35">
      <c r="A336" s="2"/>
      <c r="B336" s="115"/>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ustomHeight="1" x14ac:dyDescent="0.35">
      <c r="A337" s="2"/>
      <c r="B337" s="115"/>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ustomHeight="1" x14ac:dyDescent="0.35">
      <c r="A338" s="2"/>
      <c r="B338" s="115"/>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ustomHeight="1" x14ac:dyDescent="0.35">
      <c r="A339" s="2"/>
      <c r="B339" s="115"/>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ustomHeight="1" x14ac:dyDescent="0.35">
      <c r="A340" s="2"/>
      <c r="B340" s="115"/>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ustomHeight="1" x14ac:dyDescent="0.35">
      <c r="A341" s="2"/>
      <c r="B341" s="115"/>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ustomHeight="1" x14ac:dyDescent="0.35">
      <c r="A342" s="2"/>
      <c r="B342" s="115"/>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ustomHeight="1" x14ac:dyDescent="0.35">
      <c r="A343" s="2"/>
      <c r="B343" s="115"/>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ustomHeight="1" x14ac:dyDescent="0.35">
      <c r="A344" s="2"/>
      <c r="B344" s="115"/>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ustomHeight="1" x14ac:dyDescent="0.35">
      <c r="A345" s="2"/>
      <c r="B345" s="115"/>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ustomHeight="1" x14ac:dyDescent="0.35">
      <c r="A346" s="2"/>
      <c r="B346" s="115"/>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ustomHeight="1" x14ac:dyDescent="0.35">
      <c r="A347" s="2"/>
      <c r="B347" s="115"/>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ustomHeight="1" x14ac:dyDescent="0.35">
      <c r="A348" s="2"/>
      <c r="B348" s="115"/>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ustomHeight="1" x14ac:dyDescent="0.35">
      <c r="A349" s="2"/>
      <c r="B349" s="115"/>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ustomHeight="1" x14ac:dyDescent="0.35">
      <c r="A350" s="2"/>
      <c r="B350" s="115"/>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ustomHeight="1" x14ac:dyDescent="0.35">
      <c r="A351" s="2"/>
      <c r="B351" s="115"/>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ustomHeight="1" x14ac:dyDescent="0.35">
      <c r="A352" s="2"/>
      <c r="B352" s="115"/>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ustomHeight="1" x14ac:dyDescent="0.35">
      <c r="A353" s="2"/>
      <c r="B353" s="115"/>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ustomHeight="1" x14ac:dyDescent="0.35">
      <c r="A354" s="2"/>
      <c r="B354" s="115"/>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ustomHeight="1" x14ac:dyDescent="0.35">
      <c r="A355" s="2"/>
      <c r="B355" s="115"/>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ustomHeight="1" x14ac:dyDescent="0.35">
      <c r="A356" s="2"/>
      <c r="B356" s="115"/>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ustomHeight="1" x14ac:dyDescent="0.35">
      <c r="A357" s="2"/>
      <c r="B357" s="115"/>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ustomHeight="1" x14ac:dyDescent="0.35">
      <c r="A358" s="2"/>
      <c r="B358" s="115"/>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ustomHeight="1" x14ac:dyDescent="0.35">
      <c r="A359" s="2"/>
      <c r="B359" s="115"/>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ustomHeight="1" x14ac:dyDescent="0.35">
      <c r="A360" s="2"/>
      <c r="B360" s="115"/>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ustomHeight="1" x14ac:dyDescent="0.35">
      <c r="A361" s="2"/>
      <c r="B361" s="115"/>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ustomHeight="1" x14ac:dyDescent="0.35">
      <c r="A362" s="2"/>
      <c r="B362" s="115"/>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ustomHeight="1" x14ac:dyDescent="0.35">
      <c r="A363" s="2"/>
      <c r="B363" s="115"/>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ustomHeight="1" x14ac:dyDescent="0.35">
      <c r="A364" s="2"/>
      <c r="B364" s="115"/>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ustomHeight="1" x14ac:dyDescent="0.35">
      <c r="A365" s="2"/>
      <c r="B365" s="115"/>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ustomHeight="1" x14ac:dyDescent="0.35">
      <c r="A366" s="2"/>
      <c r="B366" s="115"/>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ustomHeight="1" x14ac:dyDescent="0.35">
      <c r="A367" s="2"/>
      <c r="B367" s="115"/>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ustomHeight="1" x14ac:dyDescent="0.35">
      <c r="A368" s="2"/>
      <c r="B368" s="115"/>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ustomHeight="1" x14ac:dyDescent="0.35">
      <c r="A369" s="2"/>
      <c r="B369" s="115"/>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ustomHeight="1" x14ac:dyDescent="0.35">
      <c r="A370" s="2"/>
      <c r="B370" s="115"/>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ustomHeight="1" x14ac:dyDescent="0.35">
      <c r="A371" s="2"/>
      <c r="B371" s="115"/>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ustomHeight="1" x14ac:dyDescent="0.35">
      <c r="A372" s="2"/>
      <c r="B372" s="115"/>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ustomHeight="1" x14ac:dyDescent="0.35">
      <c r="A373" s="2"/>
      <c r="B373" s="115"/>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ustomHeight="1" x14ac:dyDescent="0.35">
      <c r="A374" s="2"/>
      <c r="B374" s="115"/>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ustomHeight="1" x14ac:dyDescent="0.35">
      <c r="A375" s="2"/>
      <c r="B375" s="115"/>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ustomHeight="1" x14ac:dyDescent="0.35">
      <c r="A376" s="2"/>
      <c r="B376" s="115"/>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ustomHeight="1" x14ac:dyDescent="0.35">
      <c r="A377" s="2"/>
      <c r="B377" s="115"/>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ustomHeight="1" x14ac:dyDescent="0.35">
      <c r="A378" s="2"/>
      <c r="B378" s="115"/>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ustomHeight="1" x14ac:dyDescent="0.35">
      <c r="A379" s="2"/>
      <c r="B379" s="115"/>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ustomHeight="1" x14ac:dyDescent="0.35">
      <c r="A380" s="2"/>
      <c r="B380" s="115"/>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ustomHeight="1" x14ac:dyDescent="0.35">
      <c r="A381" s="2"/>
      <c r="B381" s="115"/>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ustomHeight="1" x14ac:dyDescent="0.35">
      <c r="A382" s="2"/>
      <c r="B382" s="115"/>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ustomHeight="1" x14ac:dyDescent="0.35">
      <c r="A383" s="2"/>
      <c r="B383" s="115"/>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ustomHeight="1" x14ac:dyDescent="0.35">
      <c r="A384" s="2"/>
      <c r="B384" s="115"/>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ustomHeight="1" x14ac:dyDescent="0.35">
      <c r="A385" s="2"/>
      <c r="B385" s="115"/>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ustomHeight="1" x14ac:dyDescent="0.35">
      <c r="A386" s="2"/>
      <c r="B386" s="115"/>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ustomHeight="1" x14ac:dyDescent="0.35">
      <c r="A387" s="2"/>
      <c r="B387" s="115"/>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ustomHeight="1" x14ac:dyDescent="0.35">
      <c r="A388" s="2"/>
      <c r="B388" s="115"/>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ustomHeight="1" x14ac:dyDescent="0.35">
      <c r="A389" s="2"/>
      <c r="B389" s="115"/>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ustomHeight="1" x14ac:dyDescent="0.35">
      <c r="A390" s="2"/>
      <c r="B390" s="115"/>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ustomHeight="1" x14ac:dyDescent="0.35">
      <c r="A391" s="2"/>
      <c r="B391" s="115"/>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ustomHeight="1" x14ac:dyDescent="0.35">
      <c r="A392" s="2"/>
      <c r="B392" s="115"/>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ustomHeight="1" x14ac:dyDescent="0.35">
      <c r="A393" s="2"/>
      <c r="B393" s="115"/>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ustomHeight="1" x14ac:dyDescent="0.35">
      <c r="A394" s="2"/>
      <c r="B394" s="115"/>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ustomHeight="1" x14ac:dyDescent="0.35">
      <c r="A395" s="2"/>
      <c r="B395" s="115"/>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ustomHeight="1" x14ac:dyDescent="0.35">
      <c r="A396" s="2"/>
      <c r="B396" s="115"/>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ustomHeight="1" x14ac:dyDescent="0.35">
      <c r="A397" s="2"/>
      <c r="B397" s="115"/>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ustomHeight="1" x14ac:dyDescent="0.35">
      <c r="A398" s="2"/>
      <c r="B398" s="115"/>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ustomHeight="1" x14ac:dyDescent="0.35">
      <c r="A399" s="2"/>
      <c r="B399" s="115"/>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ustomHeight="1" x14ac:dyDescent="0.35">
      <c r="A400" s="2"/>
      <c r="B400" s="115"/>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ustomHeight="1" x14ac:dyDescent="0.35">
      <c r="A401" s="2"/>
      <c r="B401" s="115"/>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ustomHeight="1" x14ac:dyDescent="0.35">
      <c r="A402" s="2"/>
      <c r="B402" s="115"/>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ustomHeight="1" x14ac:dyDescent="0.35">
      <c r="A403" s="2"/>
      <c r="B403" s="115"/>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ustomHeight="1" x14ac:dyDescent="0.35">
      <c r="A404" s="2"/>
      <c r="B404" s="115"/>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ustomHeight="1" x14ac:dyDescent="0.35">
      <c r="A405" s="2"/>
      <c r="B405" s="115"/>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ustomHeight="1" x14ac:dyDescent="0.35">
      <c r="A406" s="2"/>
      <c r="B406" s="115"/>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ustomHeight="1" x14ac:dyDescent="0.35">
      <c r="A407" s="2"/>
      <c r="B407" s="115"/>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ustomHeight="1" x14ac:dyDescent="0.35">
      <c r="A408" s="2"/>
      <c r="B408" s="115"/>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ustomHeight="1" x14ac:dyDescent="0.35">
      <c r="A409" s="2"/>
      <c r="B409" s="115"/>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ustomHeight="1" x14ac:dyDescent="0.35">
      <c r="A410" s="2"/>
      <c r="B410" s="115"/>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ustomHeight="1" x14ac:dyDescent="0.35">
      <c r="A411" s="2"/>
      <c r="B411" s="115"/>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ustomHeight="1" x14ac:dyDescent="0.35">
      <c r="A412" s="2"/>
      <c r="B412" s="115"/>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ustomHeight="1" x14ac:dyDescent="0.35">
      <c r="A413" s="2"/>
      <c r="B413" s="115"/>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ustomHeight="1" x14ac:dyDescent="0.35">
      <c r="A414" s="2"/>
      <c r="B414" s="115"/>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ustomHeight="1" x14ac:dyDescent="0.35">
      <c r="A415" s="2"/>
      <c r="B415" s="115"/>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ustomHeight="1" x14ac:dyDescent="0.35">
      <c r="A416" s="2"/>
      <c r="B416" s="115"/>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ustomHeight="1" x14ac:dyDescent="0.35">
      <c r="A417" s="2"/>
      <c r="B417" s="115"/>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ustomHeight="1" x14ac:dyDescent="0.35">
      <c r="A418" s="2"/>
      <c r="B418" s="115"/>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ustomHeight="1" x14ac:dyDescent="0.35">
      <c r="A419" s="2"/>
      <c r="B419" s="115"/>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ustomHeight="1" x14ac:dyDescent="0.35">
      <c r="A420" s="2"/>
      <c r="B420" s="115"/>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ustomHeight="1" x14ac:dyDescent="0.35">
      <c r="A421" s="2"/>
      <c r="B421" s="115"/>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ustomHeight="1" x14ac:dyDescent="0.35">
      <c r="A422" s="2"/>
      <c r="B422" s="115"/>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ustomHeight="1" x14ac:dyDescent="0.35">
      <c r="A423" s="2"/>
      <c r="B423" s="115"/>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ustomHeight="1" x14ac:dyDescent="0.35">
      <c r="A424" s="2"/>
      <c r="B424" s="115"/>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ustomHeight="1" x14ac:dyDescent="0.35">
      <c r="A425" s="2"/>
      <c r="B425" s="115"/>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ustomHeight="1" x14ac:dyDescent="0.35">
      <c r="A426" s="2"/>
      <c r="B426" s="115"/>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ustomHeight="1" x14ac:dyDescent="0.35">
      <c r="A427" s="2"/>
      <c r="B427" s="115"/>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ustomHeight="1" x14ac:dyDescent="0.35">
      <c r="A428" s="2"/>
      <c r="B428" s="115"/>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ustomHeight="1" x14ac:dyDescent="0.35">
      <c r="A429" s="2"/>
      <c r="B429" s="115"/>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ustomHeight="1" x14ac:dyDescent="0.35">
      <c r="A430" s="2"/>
      <c r="B430" s="115"/>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ustomHeight="1" x14ac:dyDescent="0.35">
      <c r="A431" s="2"/>
      <c r="B431" s="115"/>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ustomHeight="1" x14ac:dyDescent="0.35">
      <c r="A432" s="2"/>
      <c r="B432" s="115"/>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ustomHeight="1" x14ac:dyDescent="0.35">
      <c r="A433" s="2"/>
      <c r="B433" s="115"/>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ustomHeight="1" x14ac:dyDescent="0.35">
      <c r="A434" s="2"/>
      <c r="B434" s="115"/>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ustomHeight="1" x14ac:dyDescent="0.35">
      <c r="A435" s="2"/>
      <c r="B435" s="115"/>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ustomHeight="1" x14ac:dyDescent="0.35">
      <c r="A436" s="2"/>
      <c r="B436" s="115"/>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ustomHeight="1" x14ac:dyDescent="0.35">
      <c r="A437" s="2"/>
      <c r="B437" s="115"/>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ustomHeight="1" x14ac:dyDescent="0.35">
      <c r="A438" s="2"/>
      <c r="B438" s="115"/>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ustomHeight="1" x14ac:dyDescent="0.35">
      <c r="A439" s="2"/>
      <c r="B439" s="115"/>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ustomHeight="1" x14ac:dyDescent="0.35">
      <c r="A440" s="2"/>
      <c r="B440" s="115"/>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ustomHeight="1" x14ac:dyDescent="0.35">
      <c r="A441" s="2"/>
      <c r="B441" s="115"/>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ustomHeight="1" x14ac:dyDescent="0.35">
      <c r="A442" s="2"/>
      <c r="B442" s="115"/>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ustomHeight="1" x14ac:dyDescent="0.35">
      <c r="A443" s="2"/>
      <c r="B443" s="115"/>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ustomHeight="1" x14ac:dyDescent="0.35">
      <c r="A444" s="2"/>
      <c r="B444" s="115"/>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ustomHeight="1" x14ac:dyDescent="0.35">
      <c r="A445" s="2"/>
      <c r="B445" s="115"/>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ustomHeight="1" x14ac:dyDescent="0.35">
      <c r="A446" s="2"/>
      <c r="B446" s="115"/>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ustomHeight="1" x14ac:dyDescent="0.35">
      <c r="A447" s="2"/>
      <c r="B447" s="115"/>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ustomHeight="1" x14ac:dyDescent="0.35">
      <c r="A448" s="2"/>
      <c r="B448" s="115"/>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ustomHeight="1" x14ac:dyDescent="0.35">
      <c r="A449" s="2"/>
      <c r="B449" s="115"/>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ustomHeight="1" x14ac:dyDescent="0.35">
      <c r="A450" s="2"/>
      <c r="B450" s="115"/>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ustomHeight="1" x14ac:dyDescent="0.35">
      <c r="A451" s="2"/>
      <c r="B451" s="115"/>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ustomHeight="1" x14ac:dyDescent="0.35">
      <c r="A452" s="2"/>
      <c r="B452" s="115"/>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ustomHeight="1" x14ac:dyDescent="0.35">
      <c r="A453" s="2"/>
      <c r="B453" s="115"/>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ustomHeight="1" x14ac:dyDescent="0.35">
      <c r="A454" s="2"/>
      <c r="B454" s="115"/>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ustomHeight="1" x14ac:dyDescent="0.35">
      <c r="A455" s="2"/>
      <c r="B455" s="115"/>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ustomHeight="1" x14ac:dyDescent="0.35">
      <c r="A456" s="2"/>
      <c r="B456" s="115"/>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ustomHeight="1" x14ac:dyDescent="0.35">
      <c r="A457" s="2"/>
      <c r="B457" s="115"/>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ustomHeight="1" x14ac:dyDescent="0.35">
      <c r="A458" s="2"/>
      <c r="B458" s="115"/>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ustomHeight="1" x14ac:dyDescent="0.35">
      <c r="A459" s="2"/>
      <c r="B459" s="115"/>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ustomHeight="1" x14ac:dyDescent="0.35">
      <c r="A460" s="2"/>
      <c r="B460" s="115"/>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ustomHeight="1" x14ac:dyDescent="0.35">
      <c r="A461" s="2"/>
      <c r="B461" s="115"/>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ustomHeight="1" x14ac:dyDescent="0.35">
      <c r="A462" s="2"/>
      <c r="B462" s="115"/>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ustomHeight="1" x14ac:dyDescent="0.35">
      <c r="A463" s="2"/>
      <c r="B463" s="115"/>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ustomHeight="1" x14ac:dyDescent="0.35">
      <c r="A464" s="2"/>
      <c r="B464" s="115"/>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ustomHeight="1" x14ac:dyDescent="0.35">
      <c r="A465" s="2"/>
      <c r="B465" s="115"/>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ustomHeight="1" x14ac:dyDescent="0.35">
      <c r="A466" s="2"/>
      <c r="B466" s="115"/>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ustomHeight="1" x14ac:dyDescent="0.35">
      <c r="A467" s="2"/>
      <c r="B467" s="115"/>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ustomHeight="1" x14ac:dyDescent="0.35">
      <c r="A468" s="2"/>
      <c r="B468" s="115"/>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ustomHeight="1" x14ac:dyDescent="0.35">
      <c r="A469" s="2"/>
      <c r="B469" s="115"/>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ustomHeight="1" x14ac:dyDescent="0.35">
      <c r="A470" s="2"/>
      <c r="B470" s="115"/>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ustomHeight="1" x14ac:dyDescent="0.35">
      <c r="A471" s="2"/>
      <c r="B471" s="115"/>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ustomHeight="1" x14ac:dyDescent="0.35">
      <c r="A472" s="2"/>
      <c r="B472" s="115"/>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ustomHeight="1" x14ac:dyDescent="0.35">
      <c r="A473" s="2"/>
      <c r="B473" s="115"/>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ustomHeight="1" x14ac:dyDescent="0.35">
      <c r="A474" s="2"/>
      <c r="B474" s="115"/>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ustomHeight="1" x14ac:dyDescent="0.35">
      <c r="A475" s="2"/>
      <c r="B475" s="115"/>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ustomHeight="1" x14ac:dyDescent="0.35">
      <c r="A476" s="2"/>
      <c r="B476" s="115"/>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ustomHeight="1" x14ac:dyDescent="0.35">
      <c r="A477" s="2"/>
      <c r="B477" s="115"/>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ustomHeight="1" x14ac:dyDescent="0.35">
      <c r="A478" s="2"/>
      <c r="B478" s="115"/>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ustomHeight="1" x14ac:dyDescent="0.35">
      <c r="A479" s="2"/>
      <c r="B479" s="115"/>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ustomHeight="1" x14ac:dyDescent="0.35">
      <c r="A480" s="2"/>
      <c r="B480" s="115"/>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ustomHeight="1" x14ac:dyDescent="0.35">
      <c r="A481" s="2"/>
      <c r="B481" s="115"/>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ustomHeight="1" x14ac:dyDescent="0.35">
      <c r="A482" s="2"/>
      <c r="B482" s="115"/>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ustomHeight="1" x14ac:dyDescent="0.35">
      <c r="A483" s="2"/>
      <c r="B483" s="115"/>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ustomHeight="1" x14ac:dyDescent="0.35">
      <c r="A484" s="2"/>
      <c r="B484" s="115"/>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ustomHeight="1" x14ac:dyDescent="0.35">
      <c r="A485" s="2"/>
      <c r="B485" s="115"/>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ustomHeight="1" x14ac:dyDescent="0.35">
      <c r="A486" s="2"/>
      <c r="B486" s="115"/>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ustomHeight="1" x14ac:dyDescent="0.35">
      <c r="A487" s="2"/>
      <c r="B487" s="115"/>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ustomHeight="1" x14ac:dyDescent="0.35">
      <c r="A488" s="2"/>
      <c r="B488" s="115"/>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ustomHeight="1" x14ac:dyDescent="0.35">
      <c r="A489" s="2"/>
      <c r="B489" s="115"/>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ustomHeight="1" x14ac:dyDescent="0.35">
      <c r="A490" s="2"/>
      <c r="B490" s="115"/>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ustomHeight="1" x14ac:dyDescent="0.35">
      <c r="A491" s="2"/>
      <c r="B491" s="115"/>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ustomHeight="1" x14ac:dyDescent="0.35">
      <c r="A492" s="2"/>
      <c r="B492" s="115"/>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ustomHeight="1" x14ac:dyDescent="0.35">
      <c r="A493" s="2"/>
      <c r="B493" s="115"/>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ustomHeight="1" x14ac:dyDescent="0.35">
      <c r="A494" s="2"/>
      <c r="B494" s="115"/>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ustomHeight="1" x14ac:dyDescent="0.35">
      <c r="A495" s="2"/>
      <c r="B495" s="115"/>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ustomHeight="1" x14ac:dyDescent="0.35">
      <c r="A496" s="2"/>
      <c r="B496" s="115"/>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ustomHeight="1" x14ac:dyDescent="0.35">
      <c r="A497" s="2"/>
      <c r="B497" s="115"/>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ustomHeight="1" x14ac:dyDescent="0.35">
      <c r="A498" s="2"/>
      <c r="B498" s="115"/>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ustomHeight="1" x14ac:dyDescent="0.35">
      <c r="A499" s="2"/>
      <c r="B499" s="115"/>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ustomHeight="1" x14ac:dyDescent="0.35">
      <c r="A500" s="2"/>
      <c r="B500" s="115"/>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ustomHeight="1" x14ac:dyDescent="0.35">
      <c r="A501" s="2"/>
      <c r="B501" s="115"/>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ustomHeight="1" x14ac:dyDescent="0.35">
      <c r="A502" s="2"/>
      <c r="B502" s="115"/>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ustomHeight="1" x14ac:dyDescent="0.35">
      <c r="A503" s="2"/>
      <c r="B503" s="115"/>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ustomHeight="1" x14ac:dyDescent="0.35">
      <c r="A504" s="2"/>
      <c r="B504" s="115"/>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ustomHeight="1" x14ac:dyDescent="0.35">
      <c r="A505" s="2"/>
      <c r="B505" s="115"/>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ustomHeight="1" x14ac:dyDescent="0.35">
      <c r="A506" s="2"/>
      <c r="B506" s="115"/>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ustomHeight="1" x14ac:dyDescent="0.35">
      <c r="A507" s="2"/>
      <c r="B507" s="115"/>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ustomHeight="1" x14ac:dyDescent="0.35">
      <c r="A508" s="2"/>
      <c r="B508" s="115"/>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ustomHeight="1" x14ac:dyDescent="0.35">
      <c r="A509" s="2"/>
      <c r="B509" s="115"/>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ustomHeight="1" x14ac:dyDescent="0.35">
      <c r="A510" s="2"/>
      <c r="B510" s="115"/>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ustomHeight="1" x14ac:dyDescent="0.35">
      <c r="A511" s="2"/>
      <c r="B511" s="115"/>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ustomHeight="1" x14ac:dyDescent="0.35">
      <c r="A512" s="2"/>
      <c r="B512" s="115"/>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ustomHeight="1" x14ac:dyDescent="0.35">
      <c r="A513" s="2"/>
      <c r="B513" s="115"/>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ustomHeight="1" x14ac:dyDescent="0.35">
      <c r="A514" s="2"/>
      <c r="B514" s="115"/>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ustomHeight="1" x14ac:dyDescent="0.35">
      <c r="A515" s="2"/>
      <c r="B515" s="115"/>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ustomHeight="1" x14ac:dyDescent="0.35">
      <c r="A516" s="2"/>
      <c r="B516" s="115"/>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ustomHeight="1" x14ac:dyDescent="0.35">
      <c r="A517" s="2"/>
      <c r="B517" s="115"/>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ustomHeight="1" x14ac:dyDescent="0.35">
      <c r="A518" s="2"/>
      <c r="B518" s="115"/>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ustomHeight="1" x14ac:dyDescent="0.35">
      <c r="A519" s="2"/>
      <c r="B519" s="115"/>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ustomHeight="1" x14ac:dyDescent="0.35">
      <c r="A520" s="2"/>
      <c r="B520" s="115"/>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ustomHeight="1" x14ac:dyDescent="0.35">
      <c r="A521" s="2"/>
      <c r="B521" s="115"/>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ustomHeight="1" x14ac:dyDescent="0.35">
      <c r="A522" s="2"/>
      <c r="B522" s="115"/>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ustomHeight="1" x14ac:dyDescent="0.35">
      <c r="A523" s="2"/>
      <c r="B523" s="115"/>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ustomHeight="1" x14ac:dyDescent="0.35">
      <c r="A524" s="2"/>
      <c r="B524" s="115"/>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ustomHeight="1" x14ac:dyDescent="0.35">
      <c r="A525" s="2"/>
      <c r="B525" s="115"/>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ustomHeight="1" x14ac:dyDescent="0.35">
      <c r="A526" s="2"/>
      <c r="B526" s="115"/>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ustomHeight="1" x14ac:dyDescent="0.35">
      <c r="A527" s="2"/>
      <c r="B527" s="115"/>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ustomHeight="1" x14ac:dyDescent="0.35">
      <c r="A528" s="2"/>
      <c r="B528" s="115"/>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ustomHeight="1" x14ac:dyDescent="0.35">
      <c r="A529" s="2"/>
      <c r="B529" s="115"/>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ustomHeight="1" x14ac:dyDescent="0.35">
      <c r="A530" s="2"/>
      <c r="B530" s="115"/>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ustomHeight="1" x14ac:dyDescent="0.35">
      <c r="A531" s="2"/>
      <c r="B531" s="115"/>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ustomHeight="1" x14ac:dyDescent="0.35">
      <c r="A532" s="2"/>
      <c r="B532" s="115"/>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ustomHeight="1" x14ac:dyDescent="0.35">
      <c r="A533" s="2"/>
      <c r="B533" s="115"/>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ustomHeight="1" x14ac:dyDescent="0.35">
      <c r="A534" s="2"/>
      <c r="B534" s="115"/>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ustomHeight="1" x14ac:dyDescent="0.35">
      <c r="A535" s="2"/>
      <c r="B535" s="115"/>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ustomHeight="1" x14ac:dyDescent="0.35">
      <c r="A536" s="2"/>
      <c r="B536" s="115"/>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ustomHeight="1" x14ac:dyDescent="0.35">
      <c r="A537" s="2"/>
      <c r="B537" s="115"/>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ustomHeight="1" x14ac:dyDescent="0.35">
      <c r="A538" s="2"/>
      <c r="B538" s="115"/>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ustomHeight="1" x14ac:dyDescent="0.35">
      <c r="A539" s="2"/>
      <c r="B539" s="115"/>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ustomHeight="1" x14ac:dyDescent="0.35">
      <c r="A540" s="2"/>
      <c r="B540" s="115"/>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ustomHeight="1" x14ac:dyDescent="0.35">
      <c r="A541" s="2"/>
      <c r="B541" s="115"/>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ustomHeight="1" x14ac:dyDescent="0.35">
      <c r="A542" s="2"/>
      <c r="B542" s="115"/>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ustomHeight="1" x14ac:dyDescent="0.35">
      <c r="A543" s="2"/>
      <c r="B543" s="115"/>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ustomHeight="1" x14ac:dyDescent="0.35">
      <c r="A544" s="2"/>
      <c r="B544" s="115"/>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ustomHeight="1" x14ac:dyDescent="0.35">
      <c r="A545" s="2"/>
      <c r="B545" s="115"/>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ustomHeight="1" x14ac:dyDescent="0.35">
      <c r="A546" s="2"/>
      <c r="B546" s="115"/>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ustomHeight="1" x14ac:dyDescent="0.35">
      <c r="A547" s="2"/>
      <c r="B547" s="115"/>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ustomHeight="1" x14ac:dyDescent="0.35">
      <c r="A548" s="2"/>
      <c r="B548" s="115"/>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ustomHeight="1" x14ac:dyDescent="0.35">
      <c r="A549" s="2"/>
      <c r="B549" s="115"/>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ustomHeight="1" x14ac:dyDescent="0.35">
      <c r="A550" s="2"/>
      <c r="B550" s="115"/>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ustomHeight="1" x14ac:dyDescent="0.35">
      <c r="A551" s="2"/>
      <c r="B551" s="115"/>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ustomHeight="1" x14ac:dyDescent="0.35">
      <c r="A552" s="2"/>
      <c r="B552" s="115"/>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ustomHeight="1" x14ac:dyDescent="0.35">
      <c r="A553" s="2"/>
      <c r="B553" s="115"/>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ustomHeight="1" x14ac:dyDescent="0.35">
      <c r="A554" s="2"/>
      <c r="B554" s="115"/>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ustomHeight="1" x14ac:dyDescent="0.35">
      <c r="A555" s="2"/>
      <c r="B555" s="115"/>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ustomHeight="1" x14ac:dyDescent="0.35">
      <c r="A556" s="2"/>
      <c r="B556" s="115"/>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ustomHeight="1" x14ac:dyDescent="0.35">
      <c r="A557" s="2"/>
      <c r="B557" s="115"/>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ustomHeight="1" x14ac:dyDescent="0.35">
      <c r="A558" s="2"/>
      <c r="B558" s="115"/>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ustomHeight="1" x14ac:dyDescent="0.35">
      <c r="A559" s="2"/>
      <c r="B559" s="115"/>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ustomHeight="1" x14ac:dyDescent="0.35">
      <c r="A560" s="2"/>
      <c r="B560" s="115"/>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ustomHeight="1" x14ac:dyDescent="0.35">
      <c r="A561" s="2"/>
      <c r="B561" s="115"/>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ustomHeight="1" x14ac:dyDescent="0.35">
      <c r="A562" s="2"/>
      <c r="B562" s="115"/>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ustomHeight="1" x14ac:dyDescent="0.35">
      <c r="A563" s="2"/>
      <c r="B563" s="115"/>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ustomHeight="1" x14ac:dyDescent="0.35">
      <c r="A564" s="2"/>
      <c r="B564" s="115"/>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ustomHeight="1" x14ac:dyDescent="0.35">
      <c r="A565" s="2"/>
      <c r="B565" s="115"/>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ustomHeight="1" x14ac:dyDescent="0.35">
      <c r="A566" s="2"/>
      <c r="B566" s="115"/>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ustomHeight="1" x14ac:dyDescent="0.35">
      <c r="A567" s="2"/>
      <c r="B567" s="115"/>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ustomHeight="1" x14ac:dyDescent="0.35">
      <c r="A568" s="2"/>
      <c r="B568" s="115"/>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ustomHeight="1" x14ac:dyDescent="0.35">
      <c r="A569" s="2"/>
      <c r="B569" s="115"/>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ustomHeight="1" x14ac:dyDescent="0.35">
      <c r="A570" s="2"/>
      <c r="B570" s="115"/>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ustomHeight="1" x14ac:dyDescent="0.35">
      <c r="A571" s="2"/>
      <c r="B571" s="115"/>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ustomHeight="1" x14ac:dyDescent="0.35">
      <c r="A572" s="2"/>
      <c r="B572" s="115"/>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ustomHeight="1" x14ac:dyDescent="0.35">
      <c r="A573" s="2"/>
      <c r="B573" s="115"/>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ustomHeight="1" x14ac:dyDescent="0.35">
      <c r="A574" s="2"/>
      <c r="B574" s="115"/>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ustomHeight="1" x14ac:dyDescent="0.35">
      <c r="A575" s="2"/>
      <c r="B575" s="115"/>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ustomHeight="1" x14ac:dyDescent="0.35">
      <c r="A576" s="2"/>
      <c r="B576" s="115"/>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ustomHeight="1" x14ac:dyDescent="0.35">
      <c r="A577" s="2"/>
      <c r="B577" s="115"/>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ustomHeight="1" x14ac:dyDescent="0.35">
      <c r="A578" s="2"/>
      <c r="B578" s="115"/>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ustomHeight="1" x14ac:dyDescent="0.35">
      <c r="A579" s="2"/>
      <c r="B579" s="115"/>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ustomHeight="1" x14ac:dyDescent="0.35">
      <c r="A580" s="2"/>
      <c r="B580" s="115"/>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ustomHeight="1" x14ac:dyDescent="0.35">
      <c r="A581" s="2"/>
      <c r="B581" s="115"/>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ustomHeight="1" x14ac:dyDescent="0.35">
      <c r="A582" s="2"/>
      <c r="B582" s="115"/>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ustomHeight="1" x14ac:dyDescent="0.35">
      <c r="A583" s="2"/>
      <c r="B583" s="115"/>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ustomHeight="1" x14ac:dyDescent="0.35">
      <c r="A584" s="2"/>
      <c r="B584" s="115"/>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ustomHeight="1" x14ac:dyDescent="0.35">
      <c r="A585" s="2"/>
      <c r="B585" s="115"/>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ustomHeight="1" x14ac:dyDescent="0.35">
      <c r="A586" s="2"/>
      <c r="B586" s="115"/>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ustomHeight="1" x14ac:dyDescent="0.35">
      <c r="A587" s="2"/>
      <c r="B587" s="115"/>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ustomHeight="1" x14ac:dyDescent="0.35">
      <c r="A588" s="2"/>
      <c r="B588" s="115"/>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ustomHeight="1" x14ac:dyDescent="0.35">
      <c r="A589" s="2"/>
      <c r="B589" s="115"/>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ustomHeight="1" x14ac:dyDescent="0.35">
      <c r="A590" s="2"/>
      <c r="B590" s="115"/>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ustomHeight="1" x14ac:dyDescent="0.35">
      <c r="A591" s="2"/>
      <c r="B591" s="115"/>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ustomHeight="1" x14ac:dyDescent="0.35">
      <c r="A592" s="2"/>
      <c r="B592" s="115"/>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ustomHeight="1" x14ac:dyDescent="0.35">
      <c r="A593" s="2"/>
      <c r="B593" s="115"/>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ustomHeight="1" x14ac:dyDescent="0.35">
      <c r="A594" s="2"/>
      <c r="B594" s="115"/>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ustomHeight="1" x14ac:dyDescent="0.35">
      <c r="A595" s="2"/>
      <c r="B595" s="115"/>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ustomHeight="1" x14ac:dyDescent="0.35">
      <c r="A596" s="2"/>
      <c r="B596" s="115"/>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ustomHeight="1" x14ac:dyDescent="0.35">
      <c r="A597" s="2"/>
      <c r="B597" s="115"/>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ustomHeight="1" x14ac:dyDescent="0.35">
      <c r="A598" s="2"/>
      <c r="B598" s="115"/>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ustomHeight="1" x14ac:dyDescent="0.35">
      <c r="A599" s="2"/>
      <c r="B599" s="115"/>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ustomHeight="1" x14ac:dyDescent="0.35">
      <c r="A600" s="2"/>
      <c r="B600" s="115"/>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ustomHeight="1" x14ac:dyDescent="0.35">
      <c r="A601" s="2"/>
      <c r="B601" s="115"/>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ustomHeight="1" x14ac:dyDescent="0.35">
      <c r="A602" s="2"/>
      <c r="B602" s="115"/>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ustomHeight="1" x14ac:dyDescent="0.35">
      <c r="A603" s="2"/>
      <c r="B603" s="115"/>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ustomHeight="1" x14ac:dyDescent="0.35">
      <c r="A604" s="2"/>
      <c r="B604" s="115"/>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ustomHeight="1" x14ac:dyDescent="0.35">
      <c r="A605" s="2"/>
      <c r="B605" s="115"/>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ustomHeight="1" x14ac:dyDescent="0.35">
      <c r="A606" s="2"/>
      <c r="B606" s="115"/>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ustomHeight="1" x14ac:dyDescent="0.35">
      <c r="A607" s="2"/>
      <c r="B607" s="115"/>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ustomHeight="1" x14ac:dyDescent="0.35">
      <c r="A608" s="2"/>
      <c r="B608" s="115"/>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ustomHeight="1" x14ac:dyDescent="0.35">
      <c r="A609" s="2"/>
      <c r="B609" s="115"/>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ustomHeight="1" x14ac:dyDescent="0.35">
      <c r="A610" s="2"/>
      <c r="B610" s="115"/>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ustomHeight="1" x14ac:dyDescent="0.35">
      <c r="A611" s="2"/>
      <c r="B611" s="115"/>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ustomHeight="1" x14ac:dyDescent="0.35">
      <c r="A612" s="2"/>
      <c r="B612" s="115"/>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ustomHeight="1" x14ac:dyDescent="0.35">
      <c r="A613" s="2"/>
      <c r="B613" s="115"/>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ustomHeight="1" x14ac:dyDescent="0.35">
      <c r="A614" s="2"/>
      <c r="B614" s="115"/>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ustomHeight="1" x14ac:dyDescent="0.35">
      <c r="A615" s="2"/>
      <c r="B615" s="115"/>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ustomHeight="1" x14ac:dyDescent="0.35">
      <c r="A616" s="2"/>
      <c r="B616" s="115"/>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ustomHeight="1" x14ac:dyDescent="0.35">
      <c r="A617" s="2"/>
      <c r="B617" s="115"/>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ustomHeight="1" x14ac:dyDescent="0.35">
      <c r="A618" s="2"/>
      <c r="B618" s="115"/>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ustomHeight="1" x14ac:dyDescent="0.35">
      <c r="A619" s="2"/>
      <c r="B619" s="115"/>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ustomHeight="1" x14ac:dyDescent="0.35">
      <c r="A620" s="2"/>
      <c r="B620" s="115"/>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ustomHeight="1" x14ac:dyDescent="0.35">
      <c r="A621" s="2"/>
      <c r="B621" s="115"/>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ustomHeight="1" x14ac:dyDescent="0.35">
      <c r="A622" s="2"/>
      <c r="B622" s="115"/>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ustomHeight="1" x14ac:dyDescent="0.35">
      <c r="A623" s="2"/>
      <c r="B623" s="115"/>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ustomHeight="1" x14ac:dyDescent="0.35">
      <c r="A624" s="2"/>
      <c r="B624" s="115"/>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ustomHeight="1" x14ac:dyDescent="0.35">
      <c r="A625" s="2"/>
      <c r="B625" s="115"/>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ustomHeight="1" x14ac:dyDescent="0.35">
      <c r="A626" s="2"/>
      <c r="B626" s="115"/>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ustomHeight="1" x14ac:dyDescent="0.35">
      <c r="A627" s="2"/>
      <c r="B627" s="115"/>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ustomHeight="1" x14ac:dyDescent="0.35">
      <c r="A628" s="2"/>
      <c r="B628" s="115"/>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ustomHeight="1" x14ac:dyDescent="0.35">
      <c r="A629" s="2"/>
      <c r="B629" s="115"/>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ustomHeight="1" x14ac:dyDescent="0.35">
      <c r="A630" s="2"/>
      <c r="B630" s="115"/>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ustomHeight="1" x14ac:dyDescent="0.35">
      <c r="A631" s="2"/>
      <c r="B631" s="115"/>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ustomHeight="1" x14ac:dyDescent="0.35">
      <c r="A632" s="2"/>
      <c r="B632" s="115"/>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ustomHeight="1" x14ac:dyDescent="0.35">
      <c r="A633" s="2"/>
      <c r="B633" s="115"/>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ustomHeight="1" x14ac:dyDescent="0.35">
      <c r="A634" s="2"/>
      <c r="B634" s="115"/>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ustomHeight="1" x14ac:dyDescent="0.35">
      <c r="A635" s="2"/>
      <c r="B635" s="115"/>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ustomHeight="1" x14ac:dyDescent="0.35">
      <c r="A636" s="2"/>
      <c r="B636" s="115"/>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ustomHeight="1" x14ac:dyDescent="0.35">
      <c r="A637" s="2"/>
      <c r="B637" s="115"/>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ustomHeight="1" x14ac:dyDescent="0.35">
      <c r="A638" s="2"/>
      <c r="B638" s="115"/>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ustomHeight="1" x14ac:dyDescent="0.35">
      <c r="A639" s="2"/>
      <c r="B639" s="115"/>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ustomHeight="1" x14ac:dyDescent="0.35">
      <c r="A640" s="2"/>
      <c r="B640" s="115"/>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ustomHeight="1" x14ac:dyDescent="0.35">
      <c r="A641" s="2"/>
      <c r="B641" s="115"/>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ustomHeight="1" x14ac:dyDescent="0.35">
      <c r="A642" s="2"/>
      <c r="B642" s="115"/>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ustomHeight="1" x14ac:dyDescent="0.35">
      <c r="A643" s="2"/>
      <c r="B643" s="115"/>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ustomHeight="1" x14ac:dyDescent="0.35">
      <c r="A644" s="2"/>
      <c r="B644" s="115"/>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ustomHeight="1" x14ac:dyDescent="0.35">
      <c r="A645" s="2"/>
      <c r="B645" s="115"/>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ustomHeight="1" x14ac:dyDescent="0.35">
      <c r="A646" s="2"/>
      <c r="B646" s="115"/>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ustomHeight="1" x14ac:dyDescent="0.35">
      <c r="A647" s="2"/>
      <c r="B647" s="115"/>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ustomHeight="1" x14ac:dyDescent="0.35">
      <c r="A648" s="2"/>
      <c r="B648" s="115"/>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ustomHeight="1" x14ac:dyDescent="0.35">
      <c r="A649" s="2"/>
      <c r="B649" s="115"/>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ustomHeight="1" x14ac:dyDescent="0.35">
      <c r="A650" s="2"/>
      <c r="B650" s="115"/>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ustomHeight="1" x14ac:dyDescent="0.35">
      <c r="A651" s="2"/>
      <c r="B651" s="115"/>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ustomHeight="1" x14ac:dyDescent="0.35">
      <c r="A652" s="2"/>
      <c r="B652" s="115"/>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ustomHeight="1" x14ac:dyDescent="0.35">
      <c r="A653" s="2"/>
      <c r="B653" s="115"/>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ustomHeight="1" x14ac:dyDescent="0.35">
      <c r="A654" s="2"/>
      <c r="B654" s="115"/>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ustomHeight="1" x14ac:dyDescent="0.35">
      <c r="A655" s="2"/>
      <c r="B655" s="115"/>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ustomHeight="1" x14ac:dyDescent="0.35">
      <c r="A656" s="2"/>
      <c r="B656" s="115"/>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ustomHeight="1" x14ac:dyDescent="0.35">
      <c r="A657" s="2"/>
      <c r="B657" s="115"/>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ustomHeight="1" x14ac:dyDescent="0.35">
      <c r="A658" s="2"/>
      <c r="B658" s="115"/>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ustomHeight="1" x14ac:dyDescent="0.35">
      <c r="A659" s="2"/>
      <c r="B659" s="115"/>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ustomHeight="1" x14ac:dyDescent="0.35">
      <c r="A660" s="2"/>
      <c r="B660" s="115"/>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ustomHeight="1" x14ac:dyDescent="0.35">
      <c r="A661" s="2"/>
      <c r="B661" s="115"/>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ustomHeight="1" x14ac:dyDescent="0.35">
      <c r="A662" s="2"/>
      <c r="B662" s="115"/>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ustomHeight="1" x14ac:dyDescent="0.35">
      <c r="A663" s="2"/>
      <c r="B663" s="115"/>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ustomHeight="1" x14ac:dyDescent="0.35">
      <c r="A664" s="2"/>
      <c r="B664" s="115"/>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ustomHeight="1" x14ac:dyDescent="0.35">
      <c r="A665" s="2"/>
      <c r="B665" s="115"/>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ustomHeight="1" x14ac:dyDescent="0.35">
      <c r="A666" s="2"/>
      <c r="B666" s="115"/>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ustomHeight="1" x14ac:dyDescent="0.35">
      <c r="A667" s="2"/>
      <c r="B667" s="115"/>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ustomHeight="1" x14ac:dyDescent="0.35">
      <c r="A668" s="2"/>
      <c r="B668" s="115"/>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ustomHeight="1" x14ac:dyDescent="0.35">
      <c r="A669" s="2"/>
      <c r="B669" s="115"/>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ustomHeight="1" x14ac:dyDescent="0.35">
      <c r="A670" s="2"/>
      <c r="B670" s="115"/>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ustomHeight="1" x14ac:dyDescent="0.35">
      <c r="A671" s="2"/>
      <c r="B671" s="115"/>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ustomHeight="1" x14ac:dyDescent="0.35">
      <c r="A672" s="2"/>
      <c r="B672" s="115"/>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ustomHeight="1" x14ac:dyDescent="0.35">
      <c r="A673" s="2"/>
      <c r="B673" s="115"/>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ustomHeight="1" x14ac:dyDescent="0.35">
      <c r="A674" s="2"/>
      <c r="B674" s="115"/>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ustomHeight="1" x14ac:dyDescent="0.35">
      <c r="A675" s="2"/>
      <c r="B675" s="115"/>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ustomHeight="1" x14ac:dyDescent="0.35">
      <c r="A676" s="2"/>
      <c r="B676" s="115"/>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ustomHeight="1" x14ac:dyDescent="0.35">
      <c r="A677" s="2"/>
      <c r="B677" s="115"/>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ustomHeight="1" x14ac:dyDescent="0.35">
      <c r="A678" s="2"/>
      <c r="B678" s="115"/>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ustomHeight="1" x14ac:dyDescent="0.35">
      <c r="A679" s="2"/>
      <c r="B679" s="115"/>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ustomHeight="1" x14ac:dyDescent="0.35">
      <c r="A680" s="2"/>
      <c r="B680" s="115"/>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ustomHeight="1" x14ac:dyDescent="0.35">
      <c r="A681" s="2"/>
      <c r="B681" s="115"/>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ustomHeight="1" x14ac:dyDescent="0.35">
      <c r="A682" s="2"/>
      <c r="B682" s="115"/>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ustomHeight="1" x14ac:dyDescent="0.35">
      <c r="A683" s="2"/>
      <c r="B683" s="115"/>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ustomHeight="1" x14ac:dyDescent="0.35">
      <c r="A684" s="2"/>
      <c r="B684" s="115"/>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ustomHeight="1" x14ac:dyDescent="0.35">
      <c r="A685" s="2"/>
      <c r="B685" s="115"/>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ustomHeight="1" x14ac:dyDescent="0.35">
      <c r="A686" s="2"/>
      <c r="B686" s="115"/>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ustomHeight="1" x14ac:dyDescent="0.35">
      <c r="A687" s="2"/>
      <c r="B687" s="115"/>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ustomHeight="1" x14ac:dyDescent="0.35">
      <c r="A688" s="2"/>
      <c r="B688" s="115"/>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ustomHeight="1" x14ac:dyDescent="0.35">
      <c r="A689" s="2"/>
      <c r="B689" s="115"/>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ustomHeight="1" x14ac:dyDescent="0.35">
      <c r="A690" s="2"/>
      <c r="B690" s="115"/>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ustomHeight="1" x14ac:dyDescent="0.35">
      <c r="A691" s="2"/>
      <c r="B691" s="115"/>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ustomHeight="1" x14ac:dyDescent="0.35">
      <c r="A692" s="2"/>
      <c r="B692" s="115"/>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ustomHeight="1" x14ac:dyDescent="0.35">
      <c r="A693" s="2"/>
      <c r="B693" s="115"/>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ustomHeight="1" x14ac:dyDescent="0.35">
      <c r="A694" s="2"/>
      <c r="B694" s="115"/>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ustomHeight="1" x14ac:dyDescent="0.35">
      <c r="A695" s="2"/>
      <c r="B695" s="115"/>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ustomHeight="1" x14ac:dyDescent="0.35">
      <c r="A696" s="2"/>
      <c r="B696" s="115"/>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ustomHeight="1" x14ac:dyDescent="0.35">
      <c r="A697" s="2"/>
      <c r="B697" s="115"/>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ustomHeight="1" x14ac:dyDescent="0.35">
      <c r="A698" s="2"/>
      <c r="B698" s="115"/>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ustomHeight="1" x14ac:dyDescent="0.35">
      <c r="A699" s="2"/>
      <c r="B699" s="115"/>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ustomHeight="1" x14ac:dyDescent="0.35">
      <c r="A700" s="2"/>
      <c r="B700" s="115"/>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ustomHeight="1" x14ac:dyDescent="0.35">
      <c r="A701" s="2"/>
      <c r="B701" s="115"/>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ustomHeight="1" x14ac:dyDescent="0.35">
      <c r="A702" s="2"/>
      <c r="B702" s="115"/>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ustomHeight="1" x14ac:dyDescent="0.35">
      <c r="A703" s="2"/>
      <c r="B703" s="115"/>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ustomHeight="1" x14ac:dyDescent="0.35">
      <c r="A704" s="2"/>
      <c r="B704" s="115"/>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ustomHeight="1" x14ac:dyDescent="0.35">
      <c r="A705" s="2"/>
      <c r="B705" s="115"/>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ustomHeight="1" x14ac:dyDescent="0.35">
      <c r="A706" s="2"/>
      <c r="B706" s="115"/>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ustomHeight="1" x14ac:dyDescent="0.35">
      <c r="A707" s="2"/>
      <c r="B707" s="115"/>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ustomHeight="1" x14ac:dyDescent="0.35">
      <c r="A708" s="2"/>
      <c r="B708" s="115"/>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ustomHeight="1" x14ac:dyDescent="0.35">
      <c r="A709" s="2"/>
      <c r="B709" s="115"/>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ustomHeight="1" x14ac:dyDescent="0.35">
      <c r="A710" s="2"/>
      <c r="B710" s="115"/>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ustomHeight="1" x14ac:dyDescent="0.35">
      <c r="A711" s="2"/>
      <c r="B711" s="115"/>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ustomHeight="1" x14ac:dyDescent="0.35">
      <c r="A712" s="2"/>
      <c r="B712" s="115"/>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ustomHeight="1" x14ac:dyDescent="0.35">
      <c r="A713" s="2"/>
      <c r="B713" s="115"/>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ustomHeight="1" x14ac:dyDescent="0.35">
      <c r="A714" s="2"/>
      <c r="B714" s="115"/>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ustomHeight="1" x14ac:dyDescent="0.35">
      <c r="A715" s="2"/>
      <c r="B715" s="115"/>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ustomHeight="1" x14ac:dyDescent="0.35">
      <c r="A716" s="2"/>
      <c r="B716" s="115"/>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ustomHeight="1" x14ac:dyDescent="0.35">
      <c r="A717" s="2"/>
      <c r="B717" s="115"/>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ustomHeight="1" x14ac:dyDescent="0.35">
      <c r="A718" s="2"/>
      <c r="B718" s="115"/>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ustomHeight="1" x14ac:dyDescent="0.35">
      <c r="A719" s="2"/>
      <c r="B719" s="115"/>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ustomHeight="1" x14ac:dyDescent="0.35">
      <c r="A720" s="2"/>
      <c r="B720" s="115"/>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ustomHeight="1" x14ac:dyDescent="0.35">
      <c r="A721" s="2"/>
      <c r="B721" s="115"/>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ustomHeight="1" x14ac:dyDescent="0.35">
      <c r="A722" s="2"/>
      <c r="B722" s="115"/>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ustomHeight="1" x14ac:dyDescent="0.35">
      <c r="A723" s="2"/>
      <c r="B723" s="115"/>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ustomHeight="1" x14ac:dyDescent="0.35">
      <c r="A724" s="2"/>
      <c r="B724" s="115"/>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ustomHeight="1" x14ac:dyDescent="0.35">
      <c r="A725" s="2"/>
      <c r="B725" s="115"/>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ustomHeight="1" x14ac:dyDescent="0.35">
      <c r="A726" s="2"/>
      <c r="B726" s="115"/>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ustomHeight="1" x14ac:dyDescent="0.35">
      <c r="A727" s="2"/>
      <c r="B727" s="115"/>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ustomHeight="1" x14ac:dyDescent="0.35">
      <c r="A728" s="2"/>
      <c r="B728" s="115"/>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ustomHeight="1" x14ac:dyDescent="0.35">
      <c r="A729" s="2"/>
      <c r="B729" s="115"/>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ustomHeight="1" x14ac:dyDescent="0.35">
      <c r="A730" s="2"/>
      <c r="B730" s="115"/>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ustomHeight="1" x14ac:dyDescent="0.35">
      <c r="A731" s="2"/>
      <c r="B731" s="115"/>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ustomHeight="1" x14ac:dyDescent="0.35">
      <c r="A732" s="2"/>
      <c r="B732" s="115"/>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ustomHeight="1" x14ac:dyDescent="0.35">
      <c r="A733" s="2"/>
      <c r="B733" s="115"/>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ustomHeight="1" x14ac:dyDescent="0.35">
      <c r="A734" s="2"/>
      <c r="B734" s="115"/>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ustomHeight="1" x14ac:dyDescent="0.35">
      <c r="A735" s="2"/>
      <c r="B735" s="115"/>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ustomHeight="1" x14ac:dyDescent="0.35">
      <c r="A736" s="2"/>
      <c r="B736" s="115"/>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ustomHeight="1" x14ac:dyDescent="0.35">
      <c r="A737" s="2"/>
      <c r="B737" s="115"/>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ustomHeight="1" x14ac:dyDescent="0.35">
      <c r="A738" s="2"/>
      <c r="B738" s="115"/>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ustomHeight="1" x14ac:dyDescent="0.35">
      <c r="A739" s="2"/>
      <c r="B739" s="115"/>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ustomHeight="1" x14ac:dyDescent="0.35">
      <c r="A740" s="2"/>
      <c r="B740" s="115"/>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ustomHeight="1" x14ac:dyDescent="0.35">
      <c r="A741" s="2"/>
      <c r="B741" s="115"/>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ustomHeight="1" x14ac:dyDescent="0.35">
      <c r="A742" s="2"/>
      <c r="B742" s="115"/>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ustomHeight="1" x14ac:dyDescent="0.35">
      <c r="A743" s="2"/>
      <c r="B743" s="115"/>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ustomHeight="1" x14ac:dyDescent="0.35">
      <c r="A744" s="2"/>
      <c r="B744" s="115"/>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ustomHeight="1" x14ac:dyDescent="0.35">
      <c r="A745" s="2"/>
      <c r="B745" s="115"/>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ustomHeight="1" x14ac:dyDescent="0.35">
      <c r="A746" s="2"/>
      <c r="B746" s="115"/>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ustomHeight="1" x14ac:dyDescent="0.35">
      <c r="A747" s="2"/>
      <c r="B747" s="115"/>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ustomHeight="1" x14ac:dyDescent="0.35">
      <c r="A748" s="2"/>
      <c r="B748" s="115"/>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ustomHeight="1" x14ac:dyDescent="0.35">
      <c r="A749" s="2"/>
      <c r="B749" s="115"/>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ustomHeight="1" x14ac:dyDescent="0.35">
      <c r="A750" s="2"/>
      <c r="B750" s="115"/>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ustomHeight="1" x14ac:dyDescent="0.35">
      <c r="A751" s="2"/>
      <c r="B751" s="115"/>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ustomHeight="1" x14ac:dyDescent="0.35">
      <c r="A752" s="2"/>
      <c r="B752" s="115"/>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ustomHeight="1" x14ac:dyDescent="0.35">
      <c r="A753" s="2"/>
      <c r="B753" s="115"/>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ustomHeight="1" x14ac:dyDescent="0.35">
      <c r="A754" s="2"/>
      <c r="B754" s="115"/>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ustomHeight="1" x14ac:dyDescent="0.35">
      <c r="A755" s="2"/>
      <c r="B755" s="115"/>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ustomHeight="1" x14ac:dyDescent="0.35">
      <c r="A756" s="2"/>
      <c r="B756" s="115"/>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ustomHeight="1" x14ac:dyDescent="0.35">
      <c r="A757" s="2"/>
      <c r="B757" s="115"/>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ustomHeight="1" x14ac:dyDescent="0.35">
      <c r="A758" s="2"/>
      <c r="B758" s="115"/>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ustomHeight="1" x14ac:dyDescent="0.35">
      <c r="A759" s="2"/>
      <c r="B759" s="115"/>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ustomHeight="1" x14ac:dyDescent="0.35">
      <c r="A760" s="2"/>
      <c r="B760" s="115"/>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ustomHeight="1" x14ac:dyDescent="0.35">
      <c r="A761" s="2"/>
      <c r="B761" s="115"/>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ustomHeight="1" x14ac:dyDescent="0.35">
      <c r="A762" s="2"/>
      <c r="B762" s="115"/>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ustomHeight="1" x14ac:dyDescent="0.35">
      <c r="A763" s="2"/>
      <c r="B763" s="115"/>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ustomHeight="1" x14ac:dyDescent="0.35">
      <c r="A764" s="2"/>
      <c r="B764" s="115"/>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ustomHeight="1" x14ac:dyDescent="0.35">
      <c r="A765" s="2"/>
      <c r="B765" s="115"/>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ustomHeight="1" x14ac:dyDescent="0.35">
      <c r="A766" s="2"/>
      <c r="B766" s="115"/>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ustomHeight="1" x14ac:dyDescent="0.35">
      <c r="A767" s="2"/>
      <c r="B767" s="115"/>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ustomHeight="1" x14ac:dyDescent="0.35">
      <c r="A768" s="2"/>
      <c r="B768" s="115"/>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ustomHeight="1" x14ac:dyDescent="0.35">
      <c r="A769" s="2"/>
      <c r="B769" s="115"/>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ustomHeight="1" x14ac:dyDescent="0.35">
      <c r="A770" s="2"/>
      <c r="B770" s="115"/>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ustomHeight="1" x14ac:dyDescent="0.35">
      <c r="A771" s="2"/>
      <c r="B771" s="115"/>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ustomHeight="1" x14ac:dyDescent="0.35">
      <c r="A772" s="2"/>
      <c r="B772" s="115"/>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ustomHeight="1" x14ac:dyDescent="0.35">
      <c r="A773" s="2"/>
      <c r="B773" s="115"/>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ustomHeight="1" x14ac:dyDescent="0.35">
      <c r="A774" s="2"/>
      <c r="B774" s="115"/>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ustomHeight="1" x14ac:dyDescent="0.35">
      <c r="A775" s="2"/>
      <c r="B775" s="115"/>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ustomHeight="1" x14ac:dyDescent="0.35">
      <c r="A776" s="2"/>
      <c r="B776" s="115"/>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ustomHeight="1" x14ac:dyDescent="0.35">
      <c r="A777" s="2"/>
      <c r="B777" s="115"/>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ustomHeight="1" x14ac:dyDescent="0.35">
      <c r="A778" s="2"/>
      <c r="B778" s="115"/>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ustomHeight="1" x14ac:dyDescent="0.35">
      <c r="A779" s="2"/>
      <c r="B779" s="115"/>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ustomHeight="1" x14ac:dyDescent="0.35">
      <c r="A780" s="2"/>
      <c r="B780" s="115"/>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ustomHeight="1" x14ac:dyDescent="0.35">
      <c r="A781" s="2"/>
      <c r="B781" s="115"/>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ustomHeight="1" x14ac:dyDescent="0.35">
      <c r="A782" s="2"/>
      <c r="B782" s="115"/>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ustomHeight="1" x14ac:dyDescent="0.35">
      <c r="A783" s="2"/>
      <c r="B783" s="115"/>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ustomHeight="1" x14ac:dyDescent="0.35">
      <c r="A784" s="2"/>
      <c r="B784" s="115"/>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ustomHeight="1" x14ac:dyDescent="0.35">
      <c r="A785" s="2"/>
      <c r="B785" s="115"/>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ustomHeight="1" x14ac:dyDescent="0.35">
      <c r="A786" s="2"/>
      <c r="B786" s="115"/>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ustomHeight="1" x14ac:dyDescent="0.35">
      <c r="A787" s="2"/>
      <c r="B787" s="115"/>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ustomHeight="1" x14ac:dyDescent="0.35">
      <c r="A788" s="2"/>
      <c r="B788" s="115"/>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ustomHeight="1" x14ac:dyDescent="0.35">
      <c r="A789" s="2"/>
      <c r="B789" s="115"/>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ustomHeight="1" x14ac:dyDescent="0.35">
      <c r="A790" s="2"/>
      <c r="B790" s="115"/>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ustomHeight="1" x14ac:dyDescent="0.35">
      <c r="A791" s="2"/>
      <c r="B791" s="115"/>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ustomHeight="1" x14ac:dyDescent="0.35">
      <c r="A792" s="2"/>
      <c r="B792" s="115"/>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ustomHeight="1" x14ac:dyDescent="0.35">
      <c r="A793" s="2"/>
      <c r="B793" s="115"/>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ustomHeight="1" x14ac:dyDescent="0.35">
      <c r="A794" s="2"/>
      <c r="B794" s="115"/>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ustomHeight="1" x14ac:dyDescent="0.35">
      <c r="A795" s="2"/>
      <c r="B795" s="115"/>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ustomHeight="1" x14ac:dyDescent="0.35">
      <c r="A796" s="2"/>
      <c r="B796" s="115"/>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ustomHeight="1" x14ac:dyDescent="0.35">
      <c r="A797" s="2"/>
      <c r="B797" s="115"/>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ustomHeight="1" x14ac:dyDescent="0.35">
      <c r="A798" s="2"/>
      <c r="B798" s="115"/>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ustomHeight="1" x14ac:dyDescent="0.35">
      <c r="A799" s="2"/>
      <c r="B799" s="115"/>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ustomHeight="1" x14ac:dyDescent="0.35">
      <c r="A800" s="2"/>
      <c r="B800" s="115"/>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ustomHeight="1" x14ac:dyDescent="0.35">
      <c r="A801" s="2"/>
      <c r="B801" s="115"/>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ustomHeight="1" x14ac:dyDescent="0.35">
      <c r="A802" s="2"/>
      <c r="B802" s="115"/>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ustomHeight="1" x14ac:dyDescent="0.35">
      <c r="A803" s="2"/>
      <c r="B803" s="115"/>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ustomHeight="1" x14ac:dyDescent="0.35">
      <c r="A804" s="2"/>
      <c r="B804" s="115"/>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ustomHeight="1" x14ac:dyDescent="0.35">
      <c r="A805" s="2"/>
      <c r="B805" s="115"/>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ustomHeight="1" x14ac:dyDescent="0.35">
      <c r="A806" s="2"/>
      <c r="B806" s="115"/>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ustomHeight="1" x14ac:dyDescent="0.35">
      <c r="A807" s="2"/>
      <c r="B807" s="115"/>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ustomHeight="1" x14ac:dyDescent="0.35">
      <c r="A808" s="2"/>
      <c r="B808" s="115"/>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ustomHeight="1" x14ac:dyDescent="0.35">
      <c r="A809" s="2"/>
      <c r="B809" s="115"/>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ustomHeight="1" x14ac:dyDescent="0.35">
      <c r="A810" s="2"/>
      <c r="B810" s="115"/>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ustomHeight="1" x14ac:dyDescent="0.35">
      <c r="A811" s="2"/>
      <c r="B811" s="115"/>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ustomHeight="1" x14ac:dyDescent="0.35">
      <c r="A812" s="2"/>
      <c r="B812" s="115"/>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ustomHeight="1" x14ac:dyDescent="0.35">
      <c r="A813" s="2"/>
      <c r="B813" s="115"/>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ustomHeight="1" x14ac:dyDescent="0.35">
      <c r="A814" s="2"/>
      <c r="B814" s="115"/>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ustomHeight="1" x14ac:dyDescent="0.35">
      <c r="A815" s="2"/>
      <c r="B815" s="115"/>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ustomHeight="1" x14ac:dyDescent="0.35">
      <c r="A816" s="2"/>
      <c r="B816" s="115"/>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ustomHeight="1" x14ac:dyDescent="0.35">
      <c r="A817" s="2"/>
      <c r="B817" s="115"/>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ustomHeight="1" x14ac:dyDescent="0.35">
      <c r="A818" s="2"/>
      <c r="B818" s="115"/>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ustomHeight="1" x14ac:dyDescent="0.35">
      <c r="A819" s="2"/>
      <c r="B819" s="115"/>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ustomHeight="1" x14ac:dyDescent="0.35">
      <c r="A820" s="2"/>
      <c r="B820" s="115"/>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ustomHeight="1" x14ac:dyDescent="0.35">
      <c r="A821" s="2"/>
      <c r="B821" s="115"/>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ustomHeight="1" x14ac:dyDescent="0.35">
      <c r="A822" s="2"/>
      <c r="B822" s="115"/>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ustomHeight="1" x14ac:dyDescent="0.35">
      <c r="A823" s="2"/>
      <c r="B823" s="115"/>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ustomHeight="1" x14ac:dyDescent="0.35">
      <c r="A824" s="2"/>
      <c r="B824" s="115"/>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ustomHeight="1" x14ac:dyDescent="0.35">
      <c r="A825" s="2"/>
      <c r="B825" s="115"/>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ustomHeight="1" x14ac:dyDescent="0.35">
      <c r="A826" s="2"/>
      <c r="B826" s="115"/>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ustomHeight="1" x14ac:dyDescent="0.35">
      <c r="A827" s="2"/>
      <c r="B827" s="115"/>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ustomHeight="1" x14ac:dyDescent="0.35">
      <c r="A828" s="2"/>
      <c r="B828" s="115"/>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ustomHeight="1" x14ac:dyDescent="0.35">
      <c r="A829" s="2"/>
      <c r="B829" s="115"/>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ustomHeight="1" x14ac:dyDescent="0.35">
      <c r="A830" s="2"/>
      <c r="B830" s="115"/>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ustomHeight="1" x14ac:dyDescent="0.35">
      <c r="A831" s="2"/>
      <c r="B831" s="115"/>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ustomHeight="1" x14ac:dyDescent="0.35">
      <c r="A832" s="2"/>
      <c r="B832" s="115"/>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ustomHeight="1" x14ac:dyDescent="0.35">
      <c r="A833" s="2"/>
      <c r="B833" s="115"/>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ustomHeight="1" x14ac:dyDescent="0.35">
      <c r="A834" s="2"/>
      <c r="B834" s="115"/>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ustomHeight="1" x14ac:dyDescent="0.35">
      <c r="A835" s="2"/>
      <c r="B835" s="115"/>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ustomHeight="1" x14ac:dyDescent="0.35">
      <c r="A836" s="2"/>
      <c r="B836" s="115"/>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ustomHeight="1" x14ac:dyDescent="0.35">
      <c r="A837" s="2"/>
      <c r="B837" s="115"/>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ustomHeight="1" x14ac:dyDescent="0.35">
      <c r="A838" s="2"/>
      <c r="B838" s="115"/>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ustomHeight="1" x14ac:dyDescent="0.35">
      <c r="A839" s="2"/>
      <c r="B839" s="115"/>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ustomHeight="1" x14ac:dyDescent="0.35">
      <c r="A840" s="2"/>
      <c r="B840" s="115"/>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ustomHeight="1" x14ac:dyDescent="0.35">
      <c r="A841" s="2"/>
      <c r="B841" s="115"/>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ustomHeight="1" x14ac:dyDescent="0.35">
      <c r="A842" s="2"/>
      <c r="B842" s="115"/>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ustomHeight="1" x14ac:dyDescent="0.35">
      <c r="A843" s="2"/>
      <c r="B843" s="115"/>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ustomHeight="1" x14ac:dyDescent="0.35">
      <c r="A844" s="2"/>
      <c r="B844" s="115"/>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ustomHeight="1" x14ac:dyDescent="0.35">
      <c r="A845" s="2"/>
      <c r="B845" s="115"/>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ustomHeight="1" x14ac:dyDescent="0.35">
      <c r="A846" s="2"/>
      <c r="B846" s="115"/>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ustomHeight="1" x14ac:dyDescent="0.35">
      <c r="A847" s="2"/>
      <c r="B847" s="115"/>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ustomHeight="1" x14ac:dyDescent="0.35">
      <c r="A848" s="2"/>
      <c r="B848" s="115"/>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ustomHeight="1" x14ac:dyDescent="0.35">
      <c r="A849" s="2"/>
      <c r="B849" s="115"/>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ustomHeight="1" x14ac:dyDescent="0.35">
      <c r="A850" s="2"/>
      <c r="B850" s="115"/>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ustomHeight="1" x14ac:dyDescent="0.35">
      <c r="A851" s="2"/>
      <c r="B851" s="115"/>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ustomHeight="1" x14ac:dyDescent="0.35">
      <c r="A852" s="2"/>
      <c r="B852" s="115"/>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ustomHeight="1" x14ac:dyDescent="0.35">
      <c r="A853" s="2"/>
      <c r="B853" s="115"/>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ustomHeight="1" x14ac:dyDescent="0.35">
      <c r="A854" s="2"/>
      <c r="B854" s="115"/>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ustomHeight="1" x14ac:dyDescent="0.35">
      <c r="A855" s="2"/>
      <c r="B855" s="115"/>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ustomHeight="1" x14ac:dyDescent="0.35">
      <c r="A856" s="2"/>
      <c r="B856" s="115"/>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ustomHeight="1" x14ac:dyDescent="0.35">
      <c r="A857" s="2"/>
      <c r="B857" s="115"/>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ustomHeight="1" x14ac:dyDescent="0.35">
      <c r="A858" s="2"/>
      <c r="B858" s="115"/>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ustomHeight="1" x14ac:dyDescent="0.35">
      <c r="A859" s="2"/>
      <c r="B859" s="115"/>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ustomHeight="1" x14ac:dyDescent="0.35">
      <c r="A860" s="2"/>
      <c r="B860" s="115"/>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ustomHeight="1" x14ac:dyDescent="0.35">
      <c r="A861" s="2"/>
      <c r="B861" s="115"/>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ustomHeight="1" x14ac:dyDescent="0.35">
      <c r="A862" s="2"/>
      <c r="B862" s="115"/>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ustomHeight="1" x14ac:dyDescent="0.35">
      <c r="A863" s="2"/>
      <c r="B863" s="115"/>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ustomHeight="1" x14ac:dyDescent="0.35">
      <c r="A864" s="2"/>
      <c r="B864" s="115"/>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ustomHeight="1" x14ac:dyDescent="0.35">
      <c r="A865" s="2"/>
      <c r="B865" s="115"/>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ustomHeight="1" x14ac:dyDescent="0.35">
      <c r="A866" s="2"/>
      <c r="B866" s="115"/>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ustomHeight="1" x14ac:dyDescent="0.35">
      <c r="A867" s="2"/>
      <c r="B867" s="115"/>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ustomHeight="1" x14ac:dyDescent="0.35">
      <c r="A868" s="2"/>
      <c r="B868" s="115"/>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ustomHeight="1" x14ac:dyDescent="0.35">
      <c r="A869" s="2"/>
      <c r="B869" s="115"/>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ustomHeight="1" x14ac:dyDescent="0.35">
      <c r="A870" s="2"/>
      <c r="B870" s="115"/>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ustomHeight="1" x14ac:dyDescent="0.35">
      <c r="A871" s="2"/>
      <c r="B871" s="115"/>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ustomHeight="1" x14ac:dyDescent="0.35">
      <c r="A872" s="2"/>
      <c r="B872" s="115"/>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ustomHeight="1" x14ac:dyDescent="0.35">
      <c r="A873" s="2"/>
      <c r="B873" s="115"/>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ustomHeight="1" x14ac:dyDescent="0.35">
      <c r="A874" s="2"/>
      <c r="B874" s="115"/>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ustomHeight="1" x14ac:dyDescent="0.35">
      <c r="A875" s="2"/>
      <c r="B875" s="115"/>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ustomHeight="1" x14ac:dyDescent="0.35">
      <c r="A876" s="2"/>
      <c r="B876" s="115"/>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ustomHeight="1" x14ac:dyDescent="0.35">
      <c r="A877" s="2"/>
      <c r="B877" s="115"/>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ustomHeight="1" x14ac:dyDescent="0.35">
      <c r="A878" s="2"/>
      <c r="B878" s="115"/>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ustomHeight="1" x14ac:dyDescent="0.35">
      <c r="A879" s="2"/>
      <c r="B879" s="115"/>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ustomHeight="1" x14ac:dyDescent="0.35">
      <c r="A880" s="2"/>
      <c r="B880" s="115"/>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ustomHeight="1" x14ac:dyDescent="0.35">
      <c r="A881" s="2"/>
      <c r="B881" s="115"/>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ustomHeight="1" x14ac:dyDescent="0.35">
      <c r="A882" s="2"/>
      <c r="B882" s="115"/>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ustomHeight="1" x14ac:dyDescent="0.35">
      <c r="A883" s="2"/>
      <c r="B883" s="115"/>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ustomHeight="1" x14ac:dyDescent="0.35">
      <c r="A884" s="2"/>
      <c r="B884" s="115"/>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ustomHeight="1" x14ac:dyDescent="0.35">
      <c r="A885" s="2"/>
      <c r="B885" s="115"/>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ustomHeight="1" x14ac:dyDescent="0.35">
      <c r="A886" s="2"/>
      <c r="B886" s="115"/>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ustomHeight="1" x14ac:dyDescent="0.35">
      <c r="A887" s="2"/>
      <c r="B887" s="115"/>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ustomHeight="1" x14ac:dyDescent="0.35">
      <c r="A888" s="2"/>
      <c r="B888" s="115"/>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ustomHeight="1" x14ac:dyDescent="0.35">
      <c r="A889" s="2"/>
      <c r="B889" s="115"/>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ustomHeight="1" x14ac:dyDescent="0.35">
      <c r="A890" s="2"/>
      <c r="B890" s="115"/>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ustomHeight="1" x14ac:dyDescent="0.35">
      <c r="A891" s="2"/>
      <c r="B891" s="115"/>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ustomHeight="1" x14ac:dyDescent="0.35">
      <c r="A892" s="2"/>
      <c r="B892" s="115"/>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ustomHeight="1" x14ac:dyDescent="0.35">
      <c r="A893" s="2"/>
      <c r="B893" s="115"/>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ustomHeight="1" x14ac:dyDescent="0.35">
      <c r="A894" s="2"/>
      <c r="B894" s="115"/>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ustomHeight="1" x14ac:dyDescent="0.35">
      <c r="A895" s="2"/>
      <c r="B895" s="115"/>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ustomHeight="1" x14ac:dyDescent="0.35">
      <c r="A896" s="2"/>
      <c r="B896" s="115"/>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ustomHeight="1" x14ac:dyDescent="0.35">
      <c r="A897" s="2"/>
      <c r="B897" s="115"/>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ustomHeight="1" x14ac:dyDescent="0.35">
      <c r="A898" s="2"/>
      <c r="B898" s="115"/>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ustomHeight="1" x14ac:dyDescent="0.35">
      <c r="A899" s="2"/>
      <c r="B899" s="115"/>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ustomHeight="1" x14ac:dyDescent="0.35">
      <c r="A900" s="2"/>
      <c r="B900" s="115"/>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ustomHeight="1" x14ac:dyDescent="0.35">
      <c r="A901" s="2"/>
      <c r="B901" s="115"/>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ustomHeight="1" x14ac:dyDescent="0.35">
      <c r="A902" s="2"/>
      <c r="B902" s="115"/>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ustomHeight="1" x14ac:dyDescent="0.35">
      <c r="A903" s="2"/>
      <c r="B903" s="115"/>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ustomHeight="1" x14ac:dyDescent="0.35">
      <c r="A904" s="2"/>
      <c r="B904" s="115"/>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ustomHeight="1" x14ac:dyDescent="0.35">
      <c r="A905" s="2"/>
      <c r="B905" s="115"/>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ustomHeight="1" x14ac:dyDescent="0.35">
      <c r="A906" s="2"/>
      <c r="B906" s="115"/>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ustomHeight="1" x14ac:dyDescent="0.35">
      <c r="A907" s="2"/>
      <c r="B907" s="115"/>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ustomHeight="1" x14ac:dyDescent="0.35">
      <c r="A908" s="2"/>
      <c r="B908" s="115"/>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ustomHeight="1" x14ac:dyDescent="0.35">
      <c r="A909" s="2"/>
      <c r="B909" s="115"/>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ustomHeight="1" x14ac:dyDescent="0.35">
      <c r="A910" s="2"/>
      <c r="B910" s="115"/>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ustomHeight="1" x14ac:dyDescent="0.35">
      <c r="A911" s="2"/>
      <c r="B911" s="115"/>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ustomHeight="1" x14ac:dyDescent="0.35">
      <c r="A912" s="2"/>
      <c r="B912" s="115"/>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ustomHeight="1" x14ac:dyDescent="0.35">
      <c r="A913" s="2"/>
      <c r="B913" s="115"/>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ustomHeight="1" x14ac:dyDescent="0.35">
      <c r="A914" s="2"/>
      <c r="B914" s="115"/>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ustomHeight="1" x14ac:dyDescent="0.35">
      <c r="A915" s="2"/>
      <c r="B915" s="115"/>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ustomHeight="1" x14ac:dyDescent="0.35">
      <c r="A916" s="2"/>
      <c r="B916" s="115"/>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ustomHeight="1" x14ac:dyDescent="0.35">
      <c r="A917" s="2"/>
      <c r="B917" s="115"/>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ustomHeight="1" x14ac:dyDescent="0.35">
      <c r="A918" s="2"/>
      <c r="B918" s="115"/>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ustomHeight="1" x14ac:dyDescent="0.35">
      <c r="A919" s="2"/>
      <c r="B919" s="115"/>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ustomHeight="1" x14ac:dyDescent="0.35">
      <c r="A920" s="2"/>
      <c r="B920" s="115"/>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ustomHeight="1" x14ac:dyDescent="0.35">
      <c r="A921" s="2"/>
      <c r="B921" s="115"/>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ustomHeight="1" x14ac:dyDescent="0.35">
      <c r="A922" s="2"/>
      <c r="B922" s="115"/>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ustomHeight="1" x14ac:dyDescent="0.35">
      <c r="A923" s="2"/>
      <c r="B923" s="115"/>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ustomHeight="1" x14ac:dyDescent="0.35">
      <c r="A924" s="2"/>
      <c r="B924" s="115"/>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ustomHeight="1" x14ac:dyDescent="0.35">
      <c r="A925" s="2"/>
      <c r="B925" s="115"/>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ustomHeight="1" x14ac:dyDescent="0.35">
      <c r="A926" s="2"/>
      <c r="B926" s="115"/>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ustomHeight="1" x14ac:dyDescent="0.35">
      <c r="A927" s="2"/>
      <c r="B927" s="115"/>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ustomHeight="1" x14ac:dyDescent="0.35">
      <c r="A928" s="2"/>
      <c r="B928" s="115"/>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ustomHeight="1" x14ac:dyDescent="0.35">
      <c r="A929" s="2"/>
      <c r="B929" s="115"/>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ustomHeight="1" x14ac:dyDescent="0.35">
      <c r="A930" s="2"/>
      <c r="B930" s="115"/>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ustomHeight="1" x14ac:dyDescent="0.35">
      <c r="A931" s="2"/>
      <c r="B931" s="115"/>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ustomHeight="1" x14ac:dyDescent="0.35">
      <c r="A932" s="2"/>
      <c r="B932" s="115"/>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ustomHeight="1" x14ac:dyDescent="0.35">
      <c r="A933" s="2"/>
      <c r="B933" s="115"/>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ustomHeight="1" x14ac:dyDescent="0.35">
      <c r="A934" s="2"/>
      <c r="B934" s="115"/>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ustomHeight="1" x14ac:dyDescent="0.35">
      <c r="A935" s="2"/>
      <c r="B935" s="115"/>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ustomHeight="1" x14ac:dyDescent="0.35">
      <c r="A936" s="2"/>
      <c r="B936" s="115"/>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ustomHeight="1" x14ac:dyDescent="0.35">
      <c r="A937" s="2"/>
      <c r="B937" s="115"/>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ustomHeight="1" x14ac:dyDescent="0.35">
      <c r="A938" s="2"/>
      <c r="B938" s="115"/>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ustomHeight="1" x14ac:dyDescent="0.35">
      <c r="A939" s="2"/>
      <c r="B939" s="115"/>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ustomHeight="1" x14ac:dyDescent="0.35">
      <c r="A940" s="2"/>
      <c r="B940" s="115"/>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ustomHeight="1" x14ac:dyDescent="0.35">
      <c r="A941" s="2"/>
      <c r="B941" s="115"/>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ustomHeight="1" x14ac:dyDescent="0.35">
      <c r="A942" s="2"/>
      <c r="B942" s="115"/>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ustomHeight="1" x14ac:dyDescent="0.35">
      <c r="A943" s="2"/>
      <c r="B943" s="115"/>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ustomHeight="1" x14ac:dyDescent="0.35">
      <c r="A944" s="2"/>
      <c r="B944" s="115"/>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ustomHeight="1" x14ac:dyDescent="0.35">
      <c r="A945" s="2"/>
      <c r="B945" s="115"/>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ustomHeight="1" x14ac:dyDescent="0.35">
      <c r="A946" s="2"/>
      <c r="B946" s="115"/>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ustomHeight="1" x14ac:dyDescent="0.35">
      <c r="A947" s="2"/>
      <c r="B947" s="115"/>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ustomHeight="1" x14ac:dyDescent="0.35">
      <c r="A948" s="2"/>
      <c r="B948" s="115"/>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ustomHeight="1" x14ac:dyDescent="0.35">
      <c r="A949" s="2"/>
      <c r="B949" s="115"/>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ustomHeight="1" x14ac:dyDescent="0.35">
      <c r="A950" s="2"/>
      <c r="B950" s="115"/>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ustomHeight="1" x14ac:dyDescent="0.35">
      <c r="A951" s="2"/>
      <c r="B951" s="115"/>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ustomHeight="1" x14ac:dyDescent="0.35">
      <c r="A952" s="2"/>
      <c r="B952" s="115"/>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ustomHeight="1" x14ac:dyDescent="0.35">
      <c r="A953" s="2"/>
      <c r="B953" s="115"/>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ustomHeight="1" x14ac:dyDescent="0.35">
      <c r="A954" s="2"/>
      <c r="B954" s="115"/>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ustomHeight="1" x14ac:dyDescent="0.35">
      <c r="A955" s="2"/>
      <c r="B955" s="115"/>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ustomHeight="1" x14ac:dyDescent="0.35">
      <c r="A956" s="2"/>
      <c r="B956" s="115"/>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ustomHeight="1" x14ac:dyDescent="0.35">
      <c r="A957" s="2"/>
      <c r="B957" s="115"/>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ustomHeight="1" x14ac:dyDescent="0.35">
      <c r="A958" s="2"/>
      <c r="B958" s="115"/>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ustomHeight="1" x14ac:dyDescent="0.35">
      <c r="A959" s="2"/>
      <c r="B959" s="115"/>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ustomHeight="1" x14ac:dyDescent="0.35">
      <c r="A960" s="2"/>
      <c r="B960" s="115"/>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ustomHeight="1" x14ac:dyDescent="0.35">
      <c r="A961" s="2"/>
      <c r="B961" s="115"/>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ustomHeight="1" x14ac:dyDescent="0.35">
      <c r="A962" s="2"/>
      <c r="B962" s="115"/>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ustomHeight="1" x14ac:dyDescent="0.35">
      <c r="A963" s="2"/>
      <c r="B963" s="115"/>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ustomHeight="1" x14ac:dyDescent="0.35">
      <c r="A964" s="2"/>
      <c r="B964" s="115"/>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ustomHeight="1" x14ac:dyDescent="0.35">
      <c r="A965" s="2"/>
      <c r="B965" s="115"/>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ustomHeight="1" x14ac:dyDescent="0.35">
      <c r="A966" s="2"/>
      <c r="B966" s="115"/>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ustomHeight="1" x14ac:dyDescent="0.35">
      <c r="A967" s="2"/>
      <c r="B967" s="115"/>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ustomHeight="1" x14ac:dyDescent="0.35">
      <c r="A968" s="2"/>
      <c r="B968" s="115"/>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ustomHeight="1" x14ac:dyDescent="0.35">
      <c r="A969" s="2"/>
      <c r="B969" s="115"/>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ustomHeight="1" x14ac:dyDescent="0.35">
      <c r="A970" s="2"/>
      <c r="B970" s="115"/>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ustomHeight="1" x14ac:dyDescent="0.35">
      <c r="A971" s="2"/>
      <c r="B971" s="115"/>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ustomHeight="1" x14ac:dyDescent="0.35">
      <c r="A972" s="2"/>
      <c r="B972" s="115"/>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ustomHeight="1" x14ac:dyDescent="0.35">
      <c r="A973" s="2"/>
      <c r="B973" s="115"/>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ustomHeight="1" x14ac:dyDescent="0.35">
      <c r="A974" s="2"/>
      <c r="B974" s="115"/>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ustomHeight="1" x14ac:dyDescent="0.35">
      <c r="A975" s="2"/>
      <c r="B975" s="115"/>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ustomHeight="1" x14ac:dyDescent="0.35">
      <c r="A976" s="2"/>
      <c r="B976" s="115"/>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ustomHeight="1" x14ac:dyDescent="0.35">
      <c r="A977" s="2"/>
      <c r="B977" s="115"/>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ustomHeight="1" x14ac:dyDescent="0.35">
      <c r="A978" s="2"/>
      <c r="B978" s="115"/>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ustomHeight="1" x14ac:dyDescent="0.35">
      <c r="A979" s="2"/>
      <c r="B979" s="115"/>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ustomHeight="1" x14ac:dyDescent="0.35">
      <c r="A980" s="2"/>
      <c r="B980" s="115"/>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ustomHeight="1" x14ac:dyDescent="0.35">
      <c r="A981" s="2"/>
      <c r="B981" s="115"/>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ustomHeight="1" x14ac:dyDescent="0.35">
      <c r="A982" s="2"/>
      <c r="B982" s="115"/>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ustomHeight="1" x14ac:dyDescent="0.35">
      <c r="A983" s="2"/>
      <c r="B983" s="115"/>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ustomHeight="1" x14ac:dyDescent="0.35">
      <c r="A984" s="2"/>
      <c r="B984" s="115"/>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ustomHeight="1" x14ac:dyDescent="0.35">
      <c r="A985" s="2"/>
      <c r="B985" s="115"/>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ustomHeight="1" x14ac:dyDescent="0.35">
      <c r="A986" s="2"/>
      <c r="B986" s="115"/>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ustomHeight="1" x14ac:dyDescent="0.35">
      <c r="A987" s="2"/>
      <c r="B987" s="115"/>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ustomHeight="1" x14ac:dyDescent="0.35">
      <c r="A988" s="2"/>
      <c r="B988" s="115"/>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ustomHeight="1" x14ac:dyDescent="0.35">
      <c r="A989" s="2"/>
      <c r="B989" s="115"/>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ustomHeight="1" x14ac:dyDescent="0.35">
      <c r="A990" s="2"/>
      <c r="B990" s="115"/>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ustomHeight="1" x14ac:dyDescent="0.35">
      <c r="A991" s="2"/>
      <c r="B991" s="115"/>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ustomHeight="1" x14ac:dyDescent="0.35">
      <c r="A992" s="2"/>
      <c r="B992" s="115"/>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ustomHeight="1" x14ac:dyDescent="0.35">
      <c r="A993" s="2"/>
      <c r="B993" s="115"/>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ustomHeight="1" x14ac:dyDescent="0.35">
      <c r="A994" s="2"/>
      <c r="B994" s="115"/>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ustomHeight="1" x14ac:dyDescent="0.35">
      <c r="A995" s="2"/>
      <c r="B995" s="115"/>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ustomHeight="1" x14ac:dyDescent="0.35">
      <c r="A996" s="2"/>
      <c r="B996" s="115"/>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ustomHeight="1" x14ac:dyDescent="0.35">
      <c r="A997" s="2"/>
      <c r="B997" s="115"/>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ustomHeight="1" x14ac:dyDescent="0.35">
      <c r="A998" s="2"/>
      <c r="B998" s="115"/>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ustomHeight="1" x14ac:dyDescent="0.35">
      <c r="A999" s="2"/>
      <c r="B999" s="115"/>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sheetData>
  <sheetProtection algorithmName="SHA-512" hashValue="DSr7SFl9vXwFY/vEm/nKj9+FfmD+Bhnvl7gkmMwxXWmq7kVyddGh73Z4JyiTZdS/CgsnyXQ7t89/zhn6saKkmQ==" saltValue="uQvz1uWH200qF7pjaEj6fg==" spinCount="100000" sheet="1" objects="1" scenarios="1"/>
  <mergeCells count="2">
    <mergeCell ref="J11:J39"/>
    <mergeCell ref="K11:K39"/>
  </mergeCells>
  <dataValidations count="5">
    <dataValidation type="decimal" operator="lessThanOrEqual" allowBlank="1" showInputMessage="1" showErrorMessage="1" sqref="D36:F36" xr:uid="{FDEE1E7A-9496-B84D-B6F0-2CC6E027BFDC}">
      <formula1>5</formula1>
    </dataValidation>
    <dataValidation type="decimal" operator="lessThanOrEqual" allowBlank="1" showInputMessage="1" showErrorMessage="1" sqref="D31:F31 D18:F18" xr:uid="{D91A2838-8B8B-8F42-86E2-9DEFEC2CFEDF}">
      <formula1>10</formula1>
    </dataValidation>
    <dataValidation type="decimal" operator="lessThanOrEqual" allowBlank="1" showInputMessage="1" showErrorMessage="1" sqref="D28:F28" xr:uid="{DDCF6075-E8F0-6F47-817C-D1FD234A4118}">
      <formula1>25</formula1>
    </dataValidation>
    <dataValidation type="decimal" operator="lessThanOrEqual" allowBlank="1" showInputMessage="1" showErrorMessage="1" sqref="D25:F25" xr:uid="{82A050CC-3D15-204C-B8F7-50E8E6E2D588}">
      <formula1>20</formula1>
    </dataValidation>
    <dataValidation type="decimal" operator="lessThanOrEqual" allowBlank="1" showInputMessage="1" showErrorMessage="1" sqref="D12:F12" xr:uid="{DB3EE403-76F3-5A49-B74C-94C11A4D0E88}">
      <formula1>30</formula1>
    </dataValidation>
  </dataValidations>
  <pageMargins left="0.7" right="0.7" top="0.78740157499999996" bottom="0.78740157499999996"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42856DFB0A8C48BAF373B18A3AF48A" ma:contentTypeVersion="3" ma:contentTypeDescription="Create a new document." ma:contentTypeScope="" ma:versionID="7b5b3fbb356064131c4ca7a5d81bc83d">
  <xsd:schema xmlns:xsd="http://www.w3.org/2001/XMLSchema" xmlns:xs="http://www.w3.org/2001/XMLSchema" xmlns:p="http://schemas.microsoft.com/office/2006/metadata/properties" xmlns:ns2="28d75d15-bca9-47f6-bffa-3b7a2afa4dc9" targetNamespace="http://schemas.microsoft.com/office/2006/metadata/properties" ma:root="true" ma:fieldsID="eb59128a6d5bee96706fd0afd861f640" ns2:_="">
    <xsd:import namespace="28d75d15-bca9-47f6-bffa-3b7a2afa4dc9"/>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75d15-bca9-47f6-bffa-3b7a2afa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A85E3-0F8E-4C50-B100-644418E99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d75d15-bca9-47f6-bffa-3b7a2afa4d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0B6346-B8EB-48E3-A97F-C595C32BB82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4DE7822-535B-4DD6-B909-9DBAB42F2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Bezděk Fraňková</dc:creator>
  <cp:lastModifiedBy>Tereza Tylová</cp:lastModifiedBy>
  <dcterms:created xsi:type="dcterms:W3CDTF">2023-04-08T12:18:42Z</dcterms:created>
  <dcterms:modified xsi:type="dcterms:W3CDTF">2025-10-09T15:41:47Z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0x0101006B42856DFB0A8C48BAF373B18A3AF48A</vt:lpwstr>
  </property>
</Properties>
</file>